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6ECFA7B1-6573-4A2C-B4FC-7347C5A348CB}" xr6:coauthVersionLast="47" xr6:coauthVersionMax="47" xr10:uidLastSave="{00000000-0000-0000-0000-000000000000}"/>
  <bookViews>
    <workbookView xWindow="-120" yWindow="-120" windowWidth="20730" windowHeight="11160" activeTab="2" xr2:uid="{7442F2CC-6358-1346-AA79-D53F0FFC6200}"/>
  </bookViews>
  <sheets>
    <sheet name="Print" sheetId="3" r:id="rId1"/>
    <sheet name="Work Sheet" sheetId="4" r:id="rId2"/>
    <sheet name="Stud Leaders" sheetId="6" r:id="rId3"/>
    <sheet name="Trait Leaders" sheetId="5" r:id="rId4"/>
  </sheets>
  <definedNames>
    <definedName name="_xlnm.Print_Area" localSheetId="0">Print!$A$1:$AJ$123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122" i="4" l="1"/>
  <c r="AF122" i="4"/>
  <c r="U122" i="4"/>
  <c r="AI42" i="4"/>
  <c r="AI122" i="4" s="1"/>
  <c r="AH42" i="4"/>
  <c r="AH122" i="4" s="1"/>
  <c r="AG42" i="4"/>
  <c r="AG122" i="4" s="1"/>
  <c r="AE42" i="4"/>
  <c r="AE122" i="4" s="1"/>
  <c r="AD42" i="4"/>
  <c r="AD122" i="4" s="1"/>
  <c r="AC42" i="4"/>
  <c r="AC122" i="4" s="1"/>
  <c r="AB42" i="4"/>
  <c r="AB122" i="4" s="1"/>
  <c r="AA42" i="4"/>
  <c r="AA122" i="4" s="1"/>
  <c r="Z42" i="4"/>
  <c r="Z122" i="4" s="1"/>
  <c r="Y42" i="4"/>
  <c r="Y122" i="4" s="1"/>
  <c r="X42" i="4"/>
  <c r="X122" i="4" s="1"/>
  <c r="W42" i="4"/>
  <c r="W122" i="4" s="1"/>
  <c r="V42" i="4"/>
  <c r="V122" i="4" s="1"/>
  <c r="T42" i="4"/>
  <c r="T122" i="4" s="1"/>
  <c r="S42" i="4"/>
  <c r="S122" i="4" s="1"/>
  <c r="R42" i="4"/>
  <c r="R122" i="4" s="1"/>
  <c r="Q42" i="4"/>
  <c r="Q122" i="4" s="1"/>
  <c r="P42" i="4"/>
  <c r="P122" i="4" s="1"/>
  <c r="O42" i="4"/>
  <c r="O122" i="4" s="1"/>
  <c r="N42" i="4"/>
  <c r="N122" i="4" s="1"/>
  <c r="M42" i="4"/>
  <c r="M122" i="4" s="1"/>
  <c r="L42" i="4"/>
  <c r="L122" i="4" s="1"/>
  <c r="I42" i="4"/>
  <c r="I122" i="4" s="1"/>
  <c r="AJ123" i="3"/>
  <c r="AI43" i="3"/>
  <c r="AH43" i="3"/>
  <c r="AG43" i="3"/>
  <c r="AE43" i="3"/>
  <c r="AD43" i="3"/>
  <c r="AC43" i="3"/>
  <c r="AB43" i="3"/>
  <c r="AA43" i="3"/>
  <c r="Z43" i="3"/>
  <c r="Z123" i="3" s="1"/>
  <c r="Y43" i="3"/>
  <c r="X43" i="3"/>
  <c r="W43" i="3"/>
  <c r="V43" i="3"/>
  <c r="T43" i="3"/>
  <c r="S43" i="3"/>
  <c r="R43" i="3"/>
  <c r="Q43" i="3"/>
  <c r="N43" i="3"/>
  <c r="N123" i="3" s="1"/>
  <c r="M43" i="3"/>
  <c r="L123" i="3"/>
  <c r="AH123" i="3"/>
  <c r="AE123" i="3"/>
  <c r="AG123" i="3"/>
  <c r="L43" i="3"/>
  <c r="I43" i="3"/>
  <c r="M123" i="3"/>
  <c r="O123" i="3"/>
  <c r="P123" i="3"/>
  <c r="Q123" i="3"/>
  <c r="R123" i="3"/>
  <c r="S123" i="3"/>
  <c r="T123" i="3"/>
  <c r="U123" i="3"/>
  <c r="V123" i="3"/>
  <c r="W123" i="3"/>
  <c r="X123" i="3"/>
  <c r="Y123" i="3"/>
  <c r="AA123" i="3"/>
  <c r="AB123" i="3"/>
  <c r="AC123" i="3"/>
  <c r="AD123" i="3"/>
  <c r="I123" i="3"/>
  <c r="P43" i="3" l="1"/>
  <c r="O43" i="3" l="1"/>
  <c r="AF123" i="3"/>
  <c r="AI123" i="3" l="1"/>
</calcChain>
</file>

<file path=xl/sharedStrings.xml><?xml version="1.0" encoding="utf-8"?>
<sst xmlns="http://schemas.openxmlformats.org/spreadsheetml/2006/main" count="2354" uniqueCount="315">
  <si>
    <t>ADG</t>
  </si>
  <si>
    <t>McCormick</t>
  </si>
  <si>
    <t>LREC</t>
  </si>
  <si>
    <t>Lane Rabel</t>
  </si>
  <si>
    <t>McGivney</t>
  </si>
  <si>
    <t>Lance Rabel</t>
  </si>
  <si>
    <t xml:space="preserve">Sire </t>
  </si>
  <si>
    <t>Red = Ineligible</t>
  </si>
  <si>
    <t>Wyoming Certified Index</t>
  </si>
  <si>
    <t>WT.</t>
  </si>
  <si>
    <t>GR FL</t>
  </si>
  <si>
    <t>CL. FL.</t>
  </si>
  <si>
    <t>ST.</t>
  </si>
  <si>
    <t>BIRTH</t>
  </si>
  <si>
    <t>WT</t>
  </si>
  <si>
    <t>LENGTH</t>
  </si>
  <si>
    <t xml:space="preserve">  FIBER</t>
  </si>
  <si>
    <t>TEST</t>
  </si>
  <si>
    <t>EARTAG</t>
  </si>
  <si>
    <t>Breed</t>
  </si>
  <si>
    <t>Eligibility</t>
  </si>
  <si>
    <t>Scrapie</t>
  </si>
  <si>
    <t>INT.</t>
  </si>
  <si>
    <t>FINAL</t>
  </si>
  <si>
    <t>TOTAL</t>
  </si>
  <si>
    <t>ADJ.</t>
  </si>
  <si>
    <t>DIA</t>
  </si>
  <si>
    <t>SCORES</t>
  </si>
  <si>
    <t>#</t>
  </si>
  <si>
    <t>DATE</t>
  </si>
  <si>
    <t>TYPE</t>
  </si>
  <si>
    <t>GAIN</t>
  </si>
  <si>
    <t>365 D</t>
  </si>
  <si>
    <t>365 DAY</t>
  </si>
  <si>
    <t>MICRONS</t>
  </si>
  <si>
    <t>Grade</t>
  </si>
  <si>
    <t>FACE</t>
  </si>
  <si>
    <t>WRINKLE</t>
  </si>
  <si>
    <t>BELLY</t>
  </si>
  <si>
    <t>RFI, lbs</t>
  </si>
  <si>
    <t>RFI Rank</t>
  </si>
  <si>
    <t>Feed:Gain</t>
  </si>
  <si>
    <t>Cost lb.gain</t>
  </si>
  <si>
    <t>Wy Cert Index</t>
  </si>
  <si>
    <t>Wy Cert Rank</t>
  </si>
  <si>
    <t>Owner</t>
  </si>
  <si>
    <t>Columbia</t>
  </si>
  <si>
    <t>Rambouillet</t>
  </si>
  <si>
    <t>Targhee</t>
  </si>
  <si>
    <t>245</t>
  </si>
  <si>
    <t>HELLE 43</t>
  </si>
  <si>
    <t>Forbes 2840</t>
  </si>
  <si>
    <t>RABEL 411</t>
  </si>
  <si>
    <t>PETERSON 4274</t>
  </si>
  <si>
    <t>MCCORMICK 19102</t>
  </si>
  <si>
    <t>LYNN</t>
  </si>
  <si>
    <t>.</t>
  </si>
  <si>
    <t>Geis</t>
  </si>
  <si>
    <t>Erk</t>
  </si>
  <si>
    <t>Chapman</t>
  </si>
  <si>
    <t>Garson</t>
  </si>
  <si>
    <t>Laverell</t>
  </si>
  <si>
    <t>QQ</t>
  </si>
  <si>
    <t>QR</t>
  </si>
  <si>
    <t>RR</t>
  </si>
  <si>
    <t>FORBES 2840</t>
  </si>
  <si>
    <t>002</t>
  </si>
  <si>
    <r>
      <rPr>
        <b/>
        <sz val="11"/>
        <color theme="1"/>
        <rFont val="Arial"/>
        <family val="2"/>
      </rPr>
      <t>Twin Born</t>
    </r>
    <r>
      <rPr>
        <b/>
        <sz val="9"/>
        <color theme="1"/>
        <rFont val="Arial"/>
        <family val="2"/>
      </rPr>
      <t>; 25% ADG, 25% Feed Efficieny,30% Clean Fleece Weight, 20% Loin Eye Area</t>
    </r>
  </si>
  <si>
    <t>Wyoming Certified (Top 30%) Average</t>
  </si>
  <si>
    <t>Overall Wyoming Ram Test Average</t>
  </si>
  <si>
    <t>OPP</t>
  </si>
  <si>
    <t>R480</t>
  </si>
  <si>
    <t>W25197</t>
  </si>
  <si>
    <t>W25204</t>
  </si>
  <si>
    <t>2974</t>
  </si>
  <si>
    <t>085</t>
  </si>
  <si>
    <t>O25180</t>
  </si>
  <si>
    <t>0099</t>
  </si>
  <si>
    <t>22-47-1</t>
  </si>
  <si>
    <t>22105</t>
  </si>
  <si>
    <t>00631</t>
  </si>
  <si>
    <t>2972</t>
  </si>
  <si>
    <t>R488</t>
  </si>
  <si>
    <t>264</t>
  </si>
  <si>
    <t>0086</t>
  </si>
  <si>
    <t>22-149-1</t>
  </si>
  <si>
    <t>22108</t>
  </si>
  <si>
    <t>00642</t>
  </si>
  <si>
    <t>22109</t>
  </si>
  <si>
    <t>Y25176</t>
  </si>
  <si>
    <t>074</t>
  </si>
  <si>
    <t>R20255</t>
  </si>
  <si>
    <t>R487</t>
  </si>
  <si>
    <t>R489</t>
  </si>
  <si>
    <t>E007</t>
  </si>
  <si>
    <t>078</t>
  </si>
  <si>
    <t>B2694</t>
  </si>
  <si>
    <t>626-486</t>
  </si>
  <si>
    <t>084</t>
  </si>
  <si>
    <t>22-152-2</t>
  </si>
  <si>
    <t>00720</t>
  </si>
  <si>
    <t>W25193</t>
  </si>
  <si>
    <t>BX7</t>
  </si>
  <si>
    <t>M. Rabel</t>
  </si>
  <si>
    <t>Forbes</t>
  </si>
  <si>
    <t>Peterson/Brown</t>
  </si>
  <si>
    <t>Bell</t>
  </si>
  <si>
    <t>Julian Livestock</t>
  </si>
  <si>
    <t>Ollila</t>
  </si>
  <si>
    <t>Willie</t>
  </si>
  <si>
    <t>Cunningham</t>
  </si>
  <si>
    <t>Laird</t>
  </si>
  <si>
    <t>Garret Jullian</t>
  </si>
  <si>
    <t>FRAMPTON 0877</t>
  </si>
  <si>
    <t>HELLE 471</t>
  </si>
  <si>
    <t>BELL P115</t>
  </si>
  <si>
    <t>JULIAN</t>
  </si>
  <si>
    <t>CLYDE PETERSON 4064</t>
  </si>
  <si>
    <t>PETERSON 4400</t>
  </si>
  <si>
    <t>COOK SISTERS 5931</t>
  </si>
  <si>
    <t>ROCKY HILL 845</t>
  </si>
  <si>
    <t>OLLILA 297</t>
  </si>
  <si>
    <t>HELLE 581</t>
  </si>
  <si>
    <t>FORBES 2833</t>
  </si>
  <si>
    <t>CHAPMAN 6070</t>
  </si>
  <si>
    <t>LEGACY 1999-19</t>
  </si>
  <si>
    <t>ERK BROS. B1510</t>
  </si>
  <si>
    <t>C-1631</t>
  </si>
  <si>
    <t>B24</t>
  </si>
  <si>
    <t>Merino x Rambo</t>
  </si>
  <si>
    <t>Targhee x Rambo</t>
  </si>
  <si>
    <t>n</t>
  </si>
  <si>
    <t>y</t>
  </si>
  <si>
    <t>1,1</t>
  </si>
  <si>
    <t>1,3</t>
  </si>
  <si>
    <t>3,3</t>
  </si>
  <si>
    <t>tw</t>
  </si>
  <si>
    <t>s</t>
  </si>
  <si>
    <t>Birth</t>
  </si>
  <si>
    <t>Horn</t>
  </si>
  <si>
    <t>p</t>
  </si>
  <si>
    <t>h</t>
  </si>
  <si>
    <t>Scrotal Circumference (cm)</t>
  </si>
  <si>
    <t>12th Rib Fat Depth</t>
  </si>
  <si>
    <r>
      <t>Actual Loin Eye Area (in</t>
    </r>
    <r>
      <rPr>
        <b/>
        <vertAlign val="superscript"/>
        <sz val="9"/>
        <rFont val="Arial"/>
        <family val="2"/>
      </rPr>
      <t>2)</t>
    </r>
  </si>
  <si>
    <r>
      <t>Loin Eye Area/CWT (in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)</t>
    </r>
  </si>
  <si>
    <t>Comfort Factor %</t>
  </si>
  <si>
    <t xml:space="preserve">Curvature° mm </t>
  </si>
  <si>
    <t>6192</t>
  </si>
  <si>
    <t>B2708</t>
  </si>
  <si>
    <t>R481</t>
  </si>
  <si>
    <t>22-80-3</t>
  </si>
  <si>
    <t>M10021</t>
  </si>
  <si>
    <t>G25242</t>
  </si>
  <si>
    <t>110</t>
  </si>
  <si>
    <t>1854 SG</t>
  </si>
  <si>
    <t>134</t>
  </si>
  <si>
    <t>B30 10071</t>
  </si>
  <si>
    <t>2960</t>
  </si>
  <si>
    <t>0150</t>
  </si>
  <si>
    <t>P25262</t>
  </si>
  <si>
    <t>22-5</t>
  </si>
  <si>
    <t>6169</t>
  </si>
  <si>
    <t>22-12</t>
  </si>
  <si>
    <t>0033</t>
  </si>
  <si>
    <t>087</t>
  </si>
  <si>
    <t>6113</t>
  </si>
  <si>
    <t>JACKSON 1629</t>
  </si>
  <si>
    <t>22103</t>
  </si>
  <si>
    <t>0138</t>
  </si>
  <si>
    <t>Y9</t>
  </si>
  <si>
    <t>B2701</t>
  </si>
  <si>
    <t>22-4</t>
  </si>
  <si>
    <t>R20245</t>
  </si>
  <si>
    <t>6139</t>
  </si>
  <si>
    <t>CHAPMAN 6018</t>
  </si>
  <si>
    <t>22102</t>
  </si>
  <si>
    <t>G25237</t>
  </si>
  <si>
    <t>O25275</t>
  </si>
  <si>
    <t>B2846</t>
  </si>
  <si>
    <t>2976</t>
  </si>
  <si>
    <t>22107</t>
  </si>
  <si>
    <t>R491</t>
  </si>
  <si>
    <t>0305</t>
  </si>
  <si>
    <t>B143</t>
  </si>
  <si>
    <t>2961</t>
  </si>
  <si>
    <t>209</t>
  </si>
  <si>
    <t>2980</t>
  </si>
  <si>
    <t>093</t>
  </si>
  <si>
    <t>22-8</t>
  </si>
  <si>
    <t>094</t>
  </si>
  <si>
    <t>B2911</t>
  </si>
  <si>
    <t>22-22</t>
  </si>
  <si>
    <t>22-7</t>
  </si>
  <si>
    <t>22106</t>
  </si>
  <si>
    <t>859-489</t>
  </si>
  <si>
    <t>HL19240</t>
  </si>
  <si>
    <t>6108</t>
  </si>
  <si>
    <t>240</t>
  </si>
  <si>
    <t>M09749</t>
  </si>
  <si>
    <t>0021</t>
  </si>
  <si>
    <t>0287</t>
  </si>
  <si>
    <t>22-10</t>
  </si>
  <si>
    <t>0348</t>
  </si>
  <si>
    <t>22101</t>
  </si>
  <si>
    <t>1566</t>
  </si>
  <si>
    <t>081</t>
  </si>
  <si>
    <t>1349</t>
  </si>
  <si>
    <t>Legacy 2165-20</t>
  </si>
  <si>
    <t>223</t>
  </si>
  <si>
    <t>2958</t>
  </si>
  <si>
    <t>204</t>
  </si>
  <si>
    <t>2964</t>
  </si>
  <si>
    <t>203</t>
  </si>
  <si>
    <t>BX6</t>
  </si>
  <si>
    <t>582-364</t>
  </si>
  <si>
    <t>C-0305</t>
  </si>
  <si>
    <t>231</t>
  </si>
  <si>
    <t>PC711G</t>
  </si>
  <si>
    <t>225</t>
  </si>
  <si>
    <t>Y908</t>
  </si>
  <si>
    <t>1311</t>
  </si>
  <si>
    <t>Jones</t>
  </si>
  <si>
    <t>Cook Sisters</t>
  </si>
  <si>
    <t>B. Boner</t>
  </si>
  <si>
    <t>Lefeldt</t>
  </si>
  <si>
    <t>Green</t>
  </si>
  <si>
    <t>Schalesky</t>
  </si>
  <si>
    <t>R. Boner</t>
  </si>
  <si>
    <t>2,3</t>
  </si>
  <si>
    <t>1,2</t>
  </si>
  <si>
    <t>tr</t>
  </si>
  <si>
    <t>w</t>
  </si>
  <si>
    <t>scur</t>
  </si>
  <si>
    <t>swollen</t>
  </si>
  <si>
    <t>Ram Test 2022- 2023</t>
  </si>
  <si>
    <t>237</t>
  </si>
  <si>
    <t>22104</t>
  </si>
  <si>
    <t>255</t>
  </si>
  <si>
    <t>R486</t>
  </si>
  <si>
    <t>B2875</t>
  </si>
  <si>
    <t>888-755</t>
  </si>
  <si>
    <t>234</t>
  </si>
  <si>
    <t>888-830</t>
  </si>
  <si>
    <t>22-21</t>
  </si>
  <si>
    <t>2971</t>
  </si>
  <si>
    <t>888-861</t>
  </si>
  <si>
    <t>859-436</t>
  </si>
  <si>
    <t>19 ROY 3</t>
  </si>
  <si>
    <t>G10051</t>
  </si>
  <si>
    <t xml:space="preserve">MICRON CV </t>
  </si>
  <si>
    <t>98.25	94.3</t>
  </si>
  <si>
    <t>No Feed Intake Data Available</t>
  </si>
  <si>
    <t>365 Adj Clean Fleece Wt. Leaders (Top 15%)</t>
  </si>
  <si>
    <t>365 Adj Staple Length (Top 15%)</t>
  </si>
  <si>
    <t>Average Fiber Diameter (Finest 15%)</t>
  </si>
  <si>
    <t>Comfort Factor (Top 15%)</t>
  </si>
  <si>
    <t>Curvature "Crimp" (Top 15%)</t>
  </si>
  <si>
    <t>Ram Test ID</t>
  </si>
  <si>
    <t>Consigner</t>
  </si>
  <si>
    <t>365 CLFW</t>
  </si>
  <si>
    <t>Ratio</t>
  </si>
  <si>
    <t>365 Adj. Staple</t>
  </si>
  <si>
    <t>Micron</t>
  </si>
  <si>
    <t>Curvature ° per mm</t>
  </si>
  <si>
    <t>365 Adj Clean Fleece Wt. is calculated by multiplying yield % by 365 day adjusted grease fleece weight</t>
  </si>
  <si>
    <t>365 Adj Staple Length is the length of the wool adjusted to 365 days of growth</t>
  </si>
  <si>
    <t>Average Fiber Diameter "Micron" is measured from the cored fleeces</t>
  </si>
  <si>
    <t xml:space="preserve">Expressed as % of wool fibers with a fiber diameter less than 30 microns. </t>
  </si>
  <si>
    <t>Curvature is a measure of crimp expressed as degree per millimeter. The greater the value to more crimp per inch</t>
  </si>
  <si>
    <t>Average Daily Gain Trait (Leaders Top 15%)</t>
  </si>
  <si>
    <t>Weight Per Day of Age  (Leaders Top 15%)</t>
  </si>
  <si>
    <t>Loin Eye Area/CWT (Leaders Top 15%)</t>
  </si>
  <si>
    <t xml:space="preserve">Consigner </t>
  </si>
  <si>
    <t xml:space="preserve">  Average Daily Gain (lb.)</t>
  </si>
  <si>
    <t>Ratio %</t>
  </si>
  <si>
    <t>Wt./Day/Age</t>
  </si>
  <si>
    <t>Loin Eye Area/CWT</t>
  </si>
  <si>
    <t>Average Daily Gain is calculated by dividing the total weight gain  by the number of days on test</t>
  </si>
  <si>
    <t>Weight per day of age is calculated by dividing the off-test weight by the rams age (in days)</t>
  </si>
  <si>
    <t xml:space="preserve">Loin Eye Area per CWT (100 lbs.) is calculated dividing loin eye by the body weight at scanning multiplied by 100 </t>
  </si>
  <si>
    <t>Scrotal Circumfrence  (Leaders Top 15%)</t>
  </si>
  <si>
    <t>Feed to Gain Ratio (Top 15%)</t>
  </si>
  <si>
    <t>Cost/lb/gain  (Top 30%)</t>
  </si>
  <si>
    <t>Residual Feed Intake  (Top 15%)</t>
  </si>
  <si>
    <t>Scrotal (cm)</t>
  </si>
  <si>
    <t>F:G (lb. of feed per lb. of gain)</t>
  </si>
  <si>
    <t>Cost per Pound of gain</t>
  </si>
  <si>
    <t>RFI (lbs.)</t>
  </si>
  <si>
    <t>M.Rabel</t>
  </si>
  <si>
    <t xml:space="preserve">Rams with Greater SC has been associated with early attainment of puberty in offspring </t>
  </si>
  <si>
    <t xml:space="preserve">Feed to Gain Conversion Ratio is defined as pounds of feed consumed to gain 1 pound. It's calculated by dividing average daily feed intake by average daily gain. </t>
  </si>
  <si>
    <t>Cost per pound of gain is calculated by multiplying the Feed to Gain Ratio by the cost per pound of feed ($0.19/lb or $380/ton of feed</t>
  </si>
  <si>
    <t>Residual Feed Intake is another estimate of feed efficiency and is the difference between a rams  actual feed intake and their expected feed intake due to their body size and growth performance. The more negative the value the more favorable the animals feed efficiency.</t>
  </si>
  <si>
    <t>2022- 2023  Trait Leaders</t>
  </si>
  <si>
    <t>Sire Trait Leaders ADG</t>
  </si>
  <si>
    <t>Sire Trait Leaders Cost Per Pound of Gain</t>
  </si>
  <si>
    <t>Sire Trait Leaders Feed:Gain Ratio</t>
  </si>
  <si>
    <t>Sire Trait Leaders RFI</t>
  </si>
  <si>
    <t>Sire Trait Leaders LEA/CWT</t>
  </si>
  <si>
    <t>Sire</t>
  </si>
  <si>
    <t>$</t>
  </si>
  <si>
    <t>F:G (lb. of feed per lb. of gain</t>
  </si>
  <si>
    <t>RFI</t>
  </si>
  <si>
    <t>Ranking</t>
  </si>
  <si>
    <t>in2/cwt</t>
  </si>
  <si>
    <t>(blank)</t>
  </si>
  <si>
    <t>COOK SISTERS 593</t>
  </si>
  <si>
    <t>Sire Trait Leaders 365 CLFLW</t>
  </si>
  <si>
    <t>Sire Trait Leaders 365 Staple</t>
  </si>
  <si>
    <t>Sire Trait Leaders Micron</t>
  </si>
  <si>
    <t>Sire Trait Leaders Scrotal Circumfrence</t>
  </si>
  <si>
    <t>lb</t>
  </si>
  <si>
    <t>inches</t>
  </si>
  <si>
    <t>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</si>
</sst>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  <numFmt numFmtId="165" formatCode="m/d/yy;@"/>
    <numFmt numFmtId="166" formatCode="0.0000"/>
    <numFmt numFmtId="167" formatCode="0.000"/>
    <numFmt numFmtId="168" formatCode="0.00000"/>
  </numFmts>
  <fonts count="3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vertAlign val="superscript"/>
      <sz val="9"/>
      <name val="Arial"/>
      <family val="2"/>
    </font>
    <font>
      <b/>
      <sz val="8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FDBD00"/>
      <name val="Arial"/>
      <family val="2"/>
    </font>
    <font>
      <sz val="11"/>
      <color rgb="FFFDBD00"/>
      <name val="Calibri"/>
      <family val="2"/>
      <scheme val="minor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5F6368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BD00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4" fontId="23" fillId="0" borderId="0" applyFont="0" applyFill="0" applyBorder="0" applyAlignment="0" applyProtection="0"/>
  </cellStyleXfs>
  <cellXfs count="353">
    <xf numFmtId="0" fontId="0" fillId="0" borderId="0" xfId="0"/>
    <xf numFmtId="1" fontId="3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9" fontId="5" fillId="0" borderId="23" xfId="0" applyNumberFormat="1" applyFont="1" applyBorder="1" applyAlignment="1">
      <alignment horizontal="center"/>
    </xf>
    <xf numFmtId="165" fontId="5" fillId="0" borderId="2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0" fillId="4" borderId="0" xfId="0" applyFill="1"/>
    <xf numFmtId="0" fontId="0" fillId="4" borderId="30" xfId="0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5" fillId="0" borderId="0" xfId="0" applyFont="1"/>
    <xf numFmtId="1" fontId="13" fillId="2" borderId="0" xfId="0" applyNumberFormat="1" applyFont="1" applyFill="1" applyAlignment="1">
      <alignment horizontal="center"/>
    </xf>
    <xf numFmtId="165" fontId="19" fillId="0" borderId="10" xfId="0" applyNumberFormat="1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164" fontId="5" fillId="5" borderId="27" xfId="0" applyNumberFormat="1" applyFont="1" applyFill="1" applyBorder="1" applyAlignment="1">
      <alignment horizontal="center"/>
    </xf>
    <xf numFmtId="2" fontId="5" fillId="5" borderId="8" xfId="0" applyNumberFormat="1" applyFont="1" applyFill="1" applyBorder="1" applyAlignment="1">
      <alignment horizontal="center"/>
    </xf>
    <xf numFmtId="164" fontId="5" fillId="5" borderId="25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10" fillId="0" borderId="1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5" fillId="0" borderId="36" xfId="0" applyNumberFormat="1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5" fontId="19" fillId="0" borderId="41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6" fillId="0" borderId="6" xfId="0" applyFont="1" applyBorder="1"/>
    <xf numFmtId="0" fontId="6" fillId="3" borderId="6" xfId="0" applyFont="1" applyFill="1" applyBorder="1"/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15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6" fillId="2" borderId="2" xfId="0" applyFont="1" applyFill="1" applyBorder="1"/>
    <xf numFmtId="0" fontId="6" fillId="0" borderId="10" xfId="0" applyFont="1" applyBorder="1"/>
    <xf numFmtId="0" fontId="6" fillId="0" borderId="36" xfId="0" applyFont="1" applyBorder="1"/>
    <xf numFmtId="0" fontId="0" fillId="0" borderId="9" xfId="0" applyBorder="1" applyAlignment="1">
      <alignment horizontal="left"/>
    </xf>
    <xf numFmtId="0" fontId="0" fillId="0" borderId="2" xfId="0" applyBorder="1"/>
    <xf numFmtId="0" fontId="0" fillId="0" borderId="3" xfId="0" applyBorder="1"/>
    <xf numFmtId="2" fontId="0" fillId="0" borderId="0" xfId="0" applyNumberFormat="1"/>
    <xf numFmtId="2" fontId="10" fillId="0" borderId="1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8" fillId="0" borderId="33" xfId="0" applyNumberFormat="1" applyFont="1" applyBorder="1"/>
    <xf numFmtId="2" fontId="18" fillId="0" borderId="33" xfId="0" applyNumberFormat="1" applyFont="1" applyBorder="1"/>
    <xf numFmtId="0" fontId="20" fillId="0" borderId="0" xfId="0" applyFont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0" fontId="6" fillId="0" borderId="6" xfId="0" applyFont="1" applyBorder="1" applyAlignment="1">
      <alignment horizontal="center"/>
    </xf>
    <xf numFmtId="2" fontId="8" fillId="0" borderId="35" xfId="0" applyNumberFormat="1" applyFont="1" applyBorder="1" applyAlignment="1">
      <alignment horizontal="center"/>
    </xf>
    <xf numFmtId="2" fontId="18" fillId="0" borderId="35" xfId="0" applyNumberFormat="1" applyFont="1" applyBorder="1" applyAlignment="1">
      <alignment horizontal="center"/>
    </xf>
    <xf numFmtId="2" fontId="10" fillId="0" borderId="35" xfId="0" applyNumberFormat="1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0" fillId="0" borderId="9" xfId="0" applyBorder="1" applyAlignment="1">
      <alignment horizontal="center"/>
    </xf>
    <xf numFmtId="14" fontId="0" fillId="0" borderId="6" xfId="0" applyNumberFormat="1" applyBorder="1" applyAlignment="1">
      <alignment horizontal="left"/>
    </xf>
    <xf numFmtId="0" fontId="10" fillId="0" borderId="6" xfId="0" applyFont="1" applyBorder="1" applyAlignment="1">
      <alignment horizontal="left"/>
    </xf>
    <xf numFmtId="2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2" fontId="0" fillId="0" borderId="6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2" fontId="8" fillId="0" borderId="31" xfId="0" applyNumberFormat="1" applyFont="1" applyBorder="1"/>
    <xf numFmtId="2" fontId="8" fillId="0" borderId="36" xfId="0" applyNumberFormat="1" applyFont="1" applyBorder="1" applyAlignment="1">
      <alignment horizontal="center"/>
    </xf>
    <xf numFmtId="166" fontId="0" fillId="0" borderId="6" xfId="0" applyNumberFormat="1" applyBorder="1"/>
    <xf numFmtId="14" fontId="0" fillId="0" borderId="9" xfId="0" applyNumberFormat="1" applyBorder="1" applyAlignment="1">
      <alignment horizontal="left"/>
    </xf>
    <xf numFmtId="2" fontId="0" fillId="0" borderId="9" xfId="0" applyNumberFormat="1" applyBorder="1" applyAlignment="1">
      <alignment horizontal="center"/>
    </xf>
    <xf numFmtId="0" fontId="10" fillId="0" borderId="9" xfId="0" applyFont="1" applyBorder="1" applyAlignment="1">
      <alignment horizontal="center"/>
    </xf>
    <xf numFmtId="2" fontId="0" fillId="0" borderId="9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2" fontId="8" fillId="0" borderId="34" xfId="0" applyNumberFormat="1" applyFont="1" applyBorder="1"/>
    <xf numFmtId="2" fontId="18" fillId="0" borderId="42" xfId="0" applyNumberFormat="1" applyFont="1" applyBorder="1" applyAlignment="1">
      <alignment horizontal="center"/>
    </xf>
    <xf numFmtId="2" fontId="0" fillId="0" borderId="9" xfId="0" applyNumberFormat="1" applyBorder="1"/>
    <xf numFmtId="1" fontId="0" fillId="0" borderId="9" xfId="0" applyNumberFormat="1" applyBorder="1" applyAlignment="1">
      <alignment horizontal="center"/>
    </xf>
    <xf numFmtId="14" fontId="0" fillId="4" borderId="45" xfId="0" applyNumberFormat="1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2" fontId="0" fillId="4" borderId="45" xfId="0" applyNumberFormat="1" applyFill="1" applyBorder="1" applyAlignment="1">
      <alignment horizontal="center"/>
    </xf>
    <xf numFmtId="164" fontId="0" fillId="4" borderId="45" xfId="0" applyNumberFormat="1" applyFill="1" applyBorder="1" applyAlignment="1">
      <alignment horizontal="center"/>
    </xf>
    <xf numFmtId="2" fontId="0" fillId="4" borderId="30" xfId="0" applyNumberForma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164" fontId="2" fillId="4" borderId="45" xfId="0" applyNumberFormat="1" applyFont="1" applyFill="1" applyBorder="1" applyAlignment="1">
      <alignment horizontal="center"/>
    </xf>
    <xf numFmtId="164" fontId="0" fillId="4" borderId="30" xfId="0" applyNumberFormat="1" applyFill="1" applyBorder="1" applyAlignment="1">
      <alignment horizontal="center"/>
    </xf>
    <xf numFmtId="165" fontId="19" fillId="0" borderId="46" xfId="0" applyNumberFormat="1" applyFont="1" applyBorder="1" applyAlignment="1">
      <alignment horizontal="center"/>
    </xf>
    <xf numFmtId="0" fontId="25" fillId="0" borderId="0" xfId="0" applyFont="1"/>
    <xf numFmtId="0" fontId="24" fillId="0" borderId="0" xfId="0" applyFont="1"/>
    <xf numFmtId="0" fontId="25" fillId="0" borderId="51" xfId="0" applyFont="1" applyBorder="1" applyAlignment="1">
      <alignment horizontal="center"/>
    </xf>
    <xf numFmtId="0" fontId="25" fillId="0" borderId="37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51" xfId="0" applyFont="1" applyBorder="1" applyAlignment="1">
      <alignment horizontal="left"/>
    </xf>
    <xf numFmtId="0" fontId="25" fillId="0" borderId="37" xfId="0" applyFont="1" applyBorder="1" applyAlignment="1">
      <alignment horizontal="left"/>
    </xf>
    <xf numFmtId="0" fontId="25" fillId="0" borderId="17" xfId="0" applyFont="1" applyBorder="1" applyAlignment="1">
      <alignment horizontal="left"/>
    </xf>
    <xf numFmtId="0" fontId="26" fillId="0" borderId="14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1" xfId="0" applyFont="1" applyBorder="1" applyAlignment="1">
      <alignment horizontal="left" vertical="center"/>
    </xf>
    <xf numFmtId="2" fontId="27" fillId="0" borderId="1" xfId="0" applyNumberFormat="1" applyFont="1" applyBorder="1" applyAlignment="1">
      <alignment horizontal="left" vertical="center"/>
    </xf>
    <xf numFmtId="164" fontId="27" fillId="0" borderId="1" xfId="0" applyNumberFormat="1" applyFont="1" applyBorder="1" applyAlignment="1">
      <alignment horizontal="left" vertical="center"/>
    </xf>
    <xf numFmtId="0" fontId="27" fillId="0" borderId="14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2" fontId="27" fillId="0" borderId="15" xfId="0" applyNumberFormat="1" applyFont="1" applyBorder="1" applyAlignment="1">
      <alignment horizontal="center"/>
    </xf>
    <xf numFmtId="2" fontId="27" fillId="0" borderId="15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2" fontId="27" fillId="0" borderId="6" xfId="0" applyNumberFormat="1" applyFont="1" applyBorder="1" applyAlignment="1">
      <alignment horizontal="center" vertical="center"/>
    </xf>
    <xf numFmtId="164" fontId="27" fillId="0" borderId="7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left" vertical="center"/>
    </xf>
    <xf numFmtId="2" fontId="27" fillId="0" borderId="6" xfId="0" applyNumberFormat="1" applyFont="1" applyBorder="1" applyAlignment="1">
      <alignment horizontal="left" vertical="center"/>
    </xf>
    <xf numFmtId="164" fontId="27" fillId="0" borderId="6" xfId="0" applyNumberFormat="1" applyFont="1" applyBorder="1" applyAlignment="1">
      <alignment horizontal="left" vertical="center"/>
    </xf>
    <xf numFmtId="0" fontId="27" fillId="0" borderId="5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2" fontId="27" fillId="0" borderId="7" xfId="0" applyNumberFormat="1" applyFont="1" applyBorder="1" applyAlignment="1">
      <alignment horizontal="center"/>
    </xf>
    <xf numFmtId="2" fontId="27" fillId="0" borderId="7" xfId="0" applyNumberFormat="1" applyFont="1" applyBorder="1" applyAlignment="1">
      <alignment horizontal="center" vertical="center"/>
    </xf>
    <xf numFmtId="16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2" fontId="30" fillId="0" borderId="0" xfId="0" applyNumberFormat="1" applyFont="1" applyAlignment="1">
      <alignment horizontal="center"/>
    </xf>
    <xf numFmtId="1" fontId="30" fillId="0" borderId="0" xfId="0" applyNumberFormat="1" applyFont="1" applyAlignment="1">
      <alignment horizontal="left"/>
    </xf>
    <xf numFmtId="0" fontId="25" fillId="0" borderId="5" xfId="0" applyFont="1" applyBorder="1"/>
    <xf numFmtId="0" fontId="25" fillId="0" borderId="6" xfId="0" applyFont="1" applyBorder="1"/>
    <xf numFmtId="0" fontId="25" fillId="0" borderId="7" xfId="0" applyFont="1" applyBorder="1"/>
    <xf numFmtId="167" fontId="27" fillId="0" borderId="1" xfId="0" applyNumberFormat="1" applyFont="1" applyBorder="1" applyAlignment="1">
      <alignment horizontal="center"/>
    </xf>
    <xf numFmtId="164" fontId="27" fillId="0" borderId="15" xfId="0" applyNumberFormat="1" applyFont="1" applyBorder="1" applyAlignment="1">
      <alignment horizontal="center"/>
    </xf>
    <xf numFmtId="0" fontId="31" fillId="0" borderId="0" xfId="0" applyFont="1"/>
    <xf numFmtId="1" fontId="27" fillId="0" borderId="14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2" fontId="0" fillId="0" borderId="15" xfId="0" applyNumberFormat="1" applyBorder="1" applyAlignment="1">
      <alignment horizontal="center"/>
    </xf>
    <xf numFmtId="164" fontId="25" fillId="0" borderId="0" xfId="0" applyNumberFormat="1" applyFont="1"/>
    <xf numFmtId="0" fontId="32" fillId="0" borderId="0" xfId="0" applyFont="1"/>
    <xf numFmtId="0" fontId="25" fillId="0" borderId="10" xfId="0" applyFont="1" applyBorder="1"/>
    <xf numFmtId="0" fontId="26" fillId="0" borderId="1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5" fillId="7" borderId="1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vertical="center"/>
    </xf>
    <xf numFmtId="0" fontId="25" fillId="0" borderId="52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8" fontId="25" fillId="0" borderId="56" xfId="0" applyNumberFormat="1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0" fontId="0" fillId="0" borderId="14" xfId="0" applyBorder="1"/>
    <xf numFmtId="0" fontId="0" fillId="0" borderId="1" xfId="0" applyBorder="1"/>
    <xf numFmtId="0" fontId="10" fillId="0" borderId="1" xfId="0" applyFont="1" applyBorder="1"/>
    <xf numFmtId="2" fontId="10" fillId="0" borderId="15" xfId="0" applyNumberFormat="1" applyFont="1" applyBorder="1"/>
    <xf numFmtId="0" fontId="10" fillId="0" borderId="11" xfId="0" applyFont="1" applyBorder="1"/>
    <xf numFmtId="0" fontId="10" fillId="0" borderId="23" xfId="0" applyFont="1" applyBorder="1"/>
    <xf numFmtId="44" fontId="10" fillId="0" borderId="23" xfId="2" applyFont="1" applyBorder="1"/>
    <xf numFmtId="2" fontId="10" fillId="0" borderId="49" xfId="0" applyNumberFormat="1" applyFont="1" applyBorder="1"/>
    <xf numFmtId="0" fontId="0" fillId="0" borderId="15" xfId="0" applyBorder="1"/>
    <xf numFmtId="0" fontId="10" fillId="0" borderId="57" xfId="0" applyFont="1" applyBorder="1"/>
    <xf numFmtId="0" fontId="10" fillId="0" borderId="42" xfId="0" applyFont="1" applyBorder="1"/>
    <xf numFmtId="44" fontId="10" fillId="0" borderId="42" xfId="2" applyFont="1" applyBorder="1"/>
    <xf numFmtId="2" fontId="10" fillId="0" borderId="58" xfId="0" applyNumberFormat="1" applyFont="1" applyBorder="1"/>
    <xf numFmtId="2" fontId="31" fillId="0" borderId="58" xfId="0" applyNumberFormat="1" applyFont="1" applyBorder="1"/>
    <xf numFmtId="0" fontId="0" fillId="8" borderId="14" xfId="0" applyFill="1" applyBorder="1"/>
    <xf numFmtId="0" fontId="0" fillId="8" borderId="15" xfId="0" applyFill="1" applyBorder="1"/>
    <xf numFmtId="0" fontId="0" fillId="8" borderId="1" xfId="0" applyFill="1" applyBorder="1" applyAlignment="1">
      <alignment wrapText="1"/>
    </xf>
    <xf numFmtId="0" fontId="1" fillId="8" borderId="1" xfId="0" applyFont="1" applyFill="1" applyBorder="1"/>
    <xf numFmtId="0" fontId="0" fillId="8" borderId="1" xfId="0" applyFill="1" applyBorder="1"/>
    <xf numFmtId="0" fontId="10" fillId="0" borderId="14" xfId="0" applyFont="1" applyBorder="1" applyAlignment="1">
      <alignment horizontal="left"/>
    </xf>
    <xf numFmtId="167" fontId="0" fillId="0" borderId="1" xfId="0" applyNumberFormat="1" applyBorder="1"/>
    <xf numFmtId="168" fontId="0" fillId="0" borderId="1" xfId="0" applyNumberFormat="1" applyBorder="1"/>
    <xf numFmtId="0" fontId="0" fillId="0" borderId="14" xfId="0" applyBorder="1" applyAlignment="1">
      <alignment horizontal="left"/>
    </xf>
    <xf numFmtId="164" fontId="0" fillId="0" borderId="15" xfId="0" applyNumberFormat="1" applyBorder="1"/>
    <xf numFmtId="0" fontId="10" fillId="0" borderId="52" xfId="0" applyFont="1" applyBorder="1" applyAlignment="1">
      <alignment horizontal="left"/>
    </xf>
    <xf numFmtId="2" fontId="10" fillId="0" borderId="53" xfId="0" applyNumberFormat="1" applyFont="1" applyBorder="1"/>
    <xf numFmtId="0" fontId="0" fillId="0" borderId="52" xfId="0" applyBorder="1" applyAlignment="1">
      <alignment horizontal="left"/>
    </xf>
    <xf numFmtId="164" fontId="0" fillId="0" borderId="53" xfId="0" applyNumberFormat="1" applyBorder="1"/>
    <xf numFmtId="0" fontId="0" fillId="0" borderId="0" xfId="0" applyAlignment="1">
      <alignment horizontal="left"/>
    </xf>
    <xf numFmtId="2" fontId="0" fillId="0" borderId="15" xfId="0" applyNumberFormat="1" applyBorder="1"/>
    <xf numFmtId="2" fontId="0" fillId="0" borderId="53" xfId="0" applyNumberFormat="1" applyBorder="1"/>
    <xf numFmtId="0" fontId="0" fillId="4" borderId="44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2" fontId="5" fillId="3" borderId="43" xfId="0" applyNumberFormat="1" applyFont="1" applyFill="1" applyBorder="1" applyAlignment="1">
      <alignment horizontal="center" vertical="center" wrapText="1"/>
    </xf>
    <xf numFmtId="2" fontId="5" fillId="3" borderId="37" xfId="0" applyNumberFormat="1" applyFont="1" applyFill="1" applyBorder="1" applyAlignment="1">
      <alignment horizontal="center" vertical="center" wrapText="1"/>
    </xf>
    <xf numFmtId="2" fontId="5" fillId="3" borderId="38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2" fontId="5" fillId="0" borderId="43" xfId="0" applyNumberFormat="1" applyFont="1" applyBorder="1" applyAlignment="1">
      <alignment horizontal="center" vertical="center" wrapText="1"/>
    </xf>
    <xf numFmtId="2" fontId="5" fillId="0" borderId="37" xfId="0" applyNumberFormat="1" applyFont="1" applyBorder="1" applyAlignment="1">
      <alignment horizontal="center" vertical="center" wrapText="1"/>
    </xf>
    <xf numFmtId="2" fontId="5" fillId="0" borderId="38" xfId="0" applyNumberFormat="1" applyFont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1" fontId="13" fillId="2" borderId="18" xfId="0" applyNumberFormat="1" applyFont="1" applyFill="1" applyBorder="1" applyAlignment="1">
      <alignment horizontal="center"/>
    </xf>
    <xf numFmtId="1" fontId="13" fillId="2" borderId="20" xfId="0" applyNumberFormat="1" applyFont="1" applyFill="1" applyBorder="1" applyAlignment="1">
      <alignment horizontal="center"/>
    </xf>
    <xf numFmtId="1" fontId="13" fillId="2" borderId="19" xfId="0" applyNumberFormat="1" applyFont="1" applyFill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textRotation="90" shrinkToFit="1"/>
    </xf>
    <xf numFmtId="0" fontId="6" fillId="0" borderId="32" xfId="0" applyFont="1" applyBorder="1" applyAlignment="1">
      <alignment horizontal="center" textRotation="90" shrinkToFit="1"/>
    </xf>
    <xf numFmtId="0" fontId="6" fillId="0" borderId="3" xfId="0" applyFont="1" applyBorder="1" applyAlignment="1">
      <alignment horizontal="center" textRotation="90" shrinkToFit="1"/>
    </xf>
    <xf numFmtId="0" fontId="6" fillId="0" borderId="0" xfId="0" applyFont="1" applyAlignment="1">
      <alignment horizontal="center" textRotation="90" shrinkToFit="1"/>
    </xf>
    <xf numFmtId="0" fontId="17" fillId="0" borderId="16" xfId="0" applyFont="1" applyBorder="1" applyAlignment="1">
      <alignment horizontal="center" textRotation="90" wrapText="1"/>
    </xf>
    <xf numFmtId="0" fontId="17" fillId="0" borderId="18" xfId="0" applyFont="1" applyBorder="1" applyAlignment="1">
      <alignment horizontal="center" textRotation="90" wrapText="1"/>
    </xf>
    <xf numFmtId="0" fontId="17" fillId="0" borderId="22" xfId="0" applyFont="1" applyBorder="1" applyAlignment="1">
      <alignment horizontal="center" textRotation="90" wrapText="1"/>
    </xf>
    <xf numFmtId="0" fontId="17" fillId="0" borderId="40" xfId="0" applyFont="1" applyBorder="1" applyAlignment="1">
      <alignment horizontal="center" textRotation="90" wrapText="1"/>
    </xf>
    <xf numFmtId="0" fontId="17" fillId="0" borderId="26" xfId="0" applyFont="1" applyBorder="1" applyAlignment="1">
      <alignment horizontal="center" textRotation="90" wrapText="1"/>
    </xf>
    <xf numFmtId="0" fontId="0" fillId="8" borderId="47" xfId="0" applyFill="1" applyBorder="1" applyAlignment="1">
      <alignment horizontal="center"/>
    </xf>
    <xf numFmtId="0" fontId="0" fillId="8" borderId="49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8" borderId="1" xfId="0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6" fillId="6" borderId="47" xfId="0" applyFont="1" applyFill="1" applyBorder="1" applyAlignment="1">
      <alignment horizontal="center"/>
    </xf>
    <xf numFmtId="0" fontId="26" fillId="6" borderId="48" xfId="0" applyFont="1" applyFill="1" applyBorder="1" applyAlignment="1">
      <alignment horizontal="center"/>
    </xf>
    <xf numFmtId="0" fontId="26" fillId="6" borderId="49" xfId="0" applyFont="1" applyFill="1" applyBorder="1" applyAlignment="1">
      <alignment horizontal="center"/>
    </xf>
    <xf numFmtId="0" fontId="25" fillId="6" borderId="11" xfId="0" applyFont="1" applyFill="1" applyBorder="1" applyAlignment="1">
      <alignment horizontal="center"/>
    </xf>
    <xf numFmtId="0" fontId="25" fillId="6" borderId="13" xfId="0" applyFont="1" applyFill="1" applyBorder="1" applyAlignment="1">
      <alignment horizontal="center"/>
    </xf>
    <xf numFmtId="0" fontId="25" fillId="6" borderId="12" xfId="0" applyFont="1" applyFill="1" applyBorder="1" applyAlignment="1">
      <alignment horizontal="center"/>
    </xf>
    <xf numFmtId="0" fontId="25" fillId="6" borderId="47" xfId="0" applyFont="1" applyFill="1" applyBorder="1" applyAlignment="1">
      <alignment horizontal="center"/>
    </xf>
    <xf numFmtId="0" fontId="25" fillId="6" borderId="48" xfId="0" applyFont="1" applyFill="1" applyBorder="1" applyAlignment="1">
      <alignment horizontal="center"/>
    </xf>
    <xf numFmtId="0" fontId="25" fillId="6" borderId="49" xfId="0" applyFont="1" applyFill="1" applyBorder="1" applyAlignment="1">
      <alignment horizontal="center"/>
    </xf>
    <xf numFmtId="0" fontId="25" fillId="6" borderId="11" xfId="0" applyFont="1" applyFill="1" applyBorder="1" applyAlignment="1">
      <alignment horizontal="left"/>
    </xf>
    <xf numFmtId="0" fontId="25" fillId="6" borderId="13" xfId="0" applyFont="1" applyFill="1" applyBorder="1" applyAlignment="1">
      <alignment horizontal="left"/>
    </xf>
    <xf numFmtId="0" fontId="25" fillId="6" borderId="12" xfId="0" applyFont="1" applyFill="1" applyBorder="1" applyAlignment="1">
      <alignment horizontal="left"/>
    </xf>
    <xf numFmtId="0" fontId="27" fillId="4" borderId="14" xfId="0" applyFont="1" applyFill="1" applyBorder="1" applyAlignment="1">
      <alignment horizontal="center" vertical="top" wrapText="1"/>
    </xf>
    <xf numFmtId="0" fontId="27" fillId="4" borderId="1" xfId="0" applyFont="1" applyFill="1" applyBorder="1" applyAlignment="1">
      <alignment horizontal="center" vertical="top" wrapText="1"/>
    </xf>
    <xf numFmtId="0" fontId="27" fillId="4" borderId="15" xfId="0" applyFont="1" applyFill="1" applyBorder="1" applyAlignment="1">
      <alignment horizontal="center" vertical="top" wrapText="1"/>
    </xf>
    <xf numFmtId="0" fontId="27" fillId="4" borderId="52" xfId="0" applyFont="1" applyFill="1" applyBorder="1" applyAlignment="1">
      <alignment horizontal="center" vertical="top" wrapText="1"/>
    </xf>
    <xf numFmtId="0" fontId="27" fillId="4" borderId="8" xfId="0" applyFont="1" applyFill="1" applyBorder="1" applyAlignment="1">
      <alignment horizontal="center" vertical="top" wrapText="1"/>
    </xf>
    <xf numFmtId="0" fontId="27" fillId="4" borderId="53" xfId="0" applyFon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0" fontId="0" fillId="4" borderId="15" xfId="0" applyFill="1" applyBorder="1" applyAlignment="1">
      <alignment horizontal="center" vertical="top" wrapText="1"/>
    </xf>
    <xf numFmtId="0" fontId="0" fillId="4" borderId="52" xfId="0" applyFill="1" applyBorder="1" applyAlignment="1">
      <alignment horizontal="center" vertical="top" wrapText="1"/>
    </xf>
    <xf numFmtId="0" fontId="0" fillId="4" borderId="8" xfId="0" applyFill="1" applyBorder="1" applyAlignment="1">
      <alignment horizontal="center" vertical="top" wrapText="1"/>
    </xf>
    <xf numFmtId="0" fontId="0" fillId="4" borderId="53" xfId="0" applyFill="1" applyBorder="1" applyAlignment="1">
      <alignment horizontal="center" vertical="top" wrapText="1"/>
    </xf>
    <xf numFmtId="0" fontId="1" fillId="4" borderId="54" xfId="0" applyFont="1" applyFill="1" applyBorder="1" applyAlignment="1">
      <alignment horizontal="center" vertical="top" wrapText="1"/>
    </xf>
    <xf numFmtId="0" fontId="1" fillId="4" borderId="41" xfId="0" applyFont="1" applyFill="1" applyBorder="1" applyAlignment="1">
      <alignment horizontal="center" vertical="top" wrapText="1"/>
    </xf>
    <xf numFmtId="0" fontId="1" fillId="4" borderId="55" xfId="0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horizontal="center"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19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horizontal="center" wrapText="1"/>
    </xf>
    <xf numFmtId="0" fontId="7" fillId="4" borderId="52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0" fontId="7" fillId="4" borderId="53" xfId="0" applyFont="1" applyFill="1" applyBorder="1" applyAlignment="1">
      <alignment horizontal="center" wrapText="1"/>
    </xf>
    <xf numFmtId="0" fontId="33" fillId="4" borderId="54" xfId="0" applyFont="1" applyFill="1" applyBorder="1" applyAlignment="1">
      <alignment horizontal="center" wrapText="1"/>
    </xf>
    <xf numFmtId="0" fontId="33" fillId="4" borderId="41" xfId="0" applyFont="1" applyFill="1" applyBorder="1" applyAlignment="1">
      <alignment horizontal="center" wrapText="1"/>
    </xf>
    <xf numFmtId="0" fontId="33" fillId="4" borderId="55" xfId="0" applyFont="1" applyFill="1" applyBorder="1" applyAlignment="1">
      <alignment horizontal="center" wrapText="1"/>
    </xf>
    <xf numFmtId="0" fontId="33" fillId="4" borderId="18" xfId="0" applyFont="1" applyFill="1" applyBorder="1" applyAlignment="1">
      <alignment horizontal="center" wrapText="1"/>
    </xf>
    <xf numFmtId="0" fontId="33" fillId="4" borderId="20" xfId="0" applyFont="1" applyFill="1" applyBorder="1" applyAlignment="1">
      <alignment horizontal="center" wrapText="1"/>
    </xf>
    <xf numFmtId="0" fontId="33" fillId="4" borderId="19" xfId="0" applyFont="1" applyFill="1" applyBorder="1" applyAlignment="1">
      <alignment horizontal="center" wrapText="1"/>
    </xf>
    <xf numFmtId="0" fontId="10" fillId="4" borderId="54" xfId="0" applyFont="1" applyFill="1" applyBorder="1" applyAlignment="1">
      <alignment horizontal="center" wrapText="1"/>
    </xf>
    <xf numFmtId="0" fontId="10" fillId="4" borderId="41" xfId="0" applyFont="1" applyFill="1" applyBorder="1" applyAlignment="1">
      <alignment horizontal="center" wrapText="1"/>
    </xf>
    <xf numFmtId="0" fontId="10" fillId="4" borderId="55" xfId="0" applyFont="1" applyFill="1" applyBorder="1" applyAlignment="1">
      <alignment horizontal="center" wrapText="1"/>
    </xf>
    <xf numFmtId="0" fontId="10" fillId="4" borderId="18" xfId="0" applyFont="1" applyFill="1" applyBorder="1" applyAlignment="1">
      <alignment horizontal="center" wrapText="1"/>
    </xf>
    <xf numFmtId="0" fontId="10" fillId="4" borderId="20" xfId="0" applyFont="1" applyFill="1" applyBorder="1" applyAlignment="1">
      <alignment horizontal="center" wrapText="1"/>
    </xf>
    <xf numFmtId="0" fontId="10" fillId="4" borderId="19" xfId="0" applyFont="1" applyFill="1" applyBorder="1" applyAlignment="1">
      <alignment horizontal="center" wrapText="1"/>
    </xf>
    <xf numFmtId="0" fontId="34" fillId="4" borderId="54" xfId="0" applyFont="1" applyFill="1" applyBorder="1" applyAlignment="1">
      <alignment horizontal="center" wrapText="1"/>
    </xf>
    <xf numFmtId="0" fontId="34" fillId="4" borderId="41" xfId="0" applyFont="1" applyFill="1" applyBorder="1" applyAlignment="1">
      <alignment horizontal="center" wrapText="1"/>
    </xf>
    <xf numFmtId="0" fontId="34" fillId="4" borderId="55" xfId="0" applyFont="1" applyFill="1" applyBorder="1" applyAlignment="1">
      <alignment horizontal="center" wrapText="1"/>
    </xf>
    <xf numFmtId="0" fontId="34" fillId="4" borderId="18" xfId="0" applyFont="1" applyFill="1" applyBorder="1" applyAlignment="1">
      <alignment horizontal="center" wrapText="1"/>
    </xf>
    <xf numFmtId="0" fontId="34" fillId="4" borderId="20" xfId="0" applyFont="1" applyFill="1" applyBorder="1" applyAlignment="1">
      <alignment horizontal="center" wrapText="1"/>
    </xf>
    <xf numFmtId="0" fontId="34" fillId="4" borderId="19" xfId="0" applyFont="1" applyFill="1" applyBorder="1" applyAlignment="1">
      <alignment horizontal="center" wrapText="1"/>
    </xf>
    <xf numFmtId="0" fontId="25" fillId="6" borderId="47" xfId="0" applyFont="1" applyFill="1" applyBorder="1" applyAlignment="1">
      <alignment horizontal="left"/>
    </xf>
    <xf numFmtId="0" fontId="25" fillId="6" borderId="48" xfId="0" applyFont="1" applyFill="1" applyBorder="1" applyAlignment="1">
      <alignment horizontal="left"/>
    </xf>
    <xf numFmtId="0" fontId="25" fillId="6" borderId="50" xfId="0" applyFont="1" applyFill="1" applyBorder="1" applyAlignment="1">
      <alignment horizontal="left"/>
    </xf>
    <xf numFmtId="0" fontId="25" fillId="6" borderId="47" xfId="0" applyFont="1" applyFill="1" applyBorder="1" applyAlignment="1">
      <alignment horizontal="left" vertical="center"/>
    </xf>
    <xf numFmtId="0" fontId="25" fillId="6" borderId="48" xfId="0" applyFont="1" applyFill="1" applyBorder="1" applyAlignment="1">
      <alignment horizontal="left" vertical="center"/>
    </xf>
    <xf numFmtId="0" fontId="25" fillId="6" borderId="49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0" fontId="9" fillId="4" borderId="18" xfId="0" applyFont="1" applyFill="1" applyBorder="1" applyAlignment="1">
      <alignment horizontal="center" wrapText="1"/>
    </xf>
    <xf numFmtId="0" fontId="9" fillId="4" borderId="20" xfId="0" applyFont="1" applyFill="1" applyBorder="1" applyAlignment="1">
      <alignment horizontal="center" wrapText="1"/>
    </xf>
    <xf numFmtId="0" fontId="9" fillId="4" borderId="19" xfId="0" applyFont="1" applyFill="1" applyBorder="1" applyAlignment="1">
      <alignment horizontal="center" wrapText="1"/>
    </xf>
    <xf numFmtId="0" fontId="28" fillId="4" borderId="2" xfId="0" applyFont="1" applyFill="1" applyBorder="1" applyAlignment="1">
      <alignment horizontal="left" wrapText="1"/>
    </xf>
    <xf numFmtId="0" fontId="28" fillId="4" borderId="3" xfId="0" applyFont="1" applyFill="1" applyBorder="1" applyAlignment="1">
      <alignment horizontal="left" wrapText="1"/>
    </xf>
    <xf numFmtId="0" fontId="28" fillId="4" borderId="4" xfId="0" applyFont="1" applyFill="1" applyBorder="1" applyAlignment="1">
      <alignment horizontal="left" wrapText="1"/>
    </xf>
    <xf numFmtId="0" fontId="28" fillId="4" borderId="18" xfId="0" applyFont="1" applyFill="1" applyBorder="1" applyAlignment="1">
      <alignment horizontal="left" wrapText="1"/>
    </xf>
    <xf numFmtId="0" fontId="28" fillId="4" borderId="20" xfId="0" applyFont="1" applyFill="1" applyBorder="1" applyAlignment="1">
      <alignment horizontal="left" wrapText="1"/>
    </xf>
    <xf numFmtId="0" fontId="28" fillId="4" borderId="19" xfId="0" applyFont="1" applyFill="1" applyBorder="1" applyAlignment="1">
      <alignment horizontal="left" wrapText="1"/>
    </xf>
    <xf numFmtId="0" fontId="28" fillId="4" borderId="11" xfId="0" applyFont="1" applyFill="1" applyBorder="1" applyAlignment="1">
      <alignment horizontal="left" wrapText="1"/>
    </xf>
    <xf numFmtId="0" fontId="28" fillId="4" borderId="13" xfId="0" applyFont="1" applyFill="1" applyBorder="1" applyAlignment="1">
      <alignment horizontal="left" wrapText="1"/>
    </xf>
    <xf numFmtId="0" fontId="28" fillId="4" borderId="12" xfId="0" applyFont="1" applyFill="1" applyBorder="1" applyAlignment="1">
      <alignment horizontal="left" wrapText="1"/>
    </xf>
    <xf numFmtId="0" fontId="28" fillId="4" borderId="52" xfId="0" applyFont="1" applyFill="1" applyBorder="1" applyAlignment="1">
      <alignment horizontal="left" wrapText="1"/>
    </xf>
    <xf numFmtId="0" fontId="28" fillId="4" borderId="8" xfId="0" applyFont="1" applyFill="1" applyBorder="1" applyAlignment="1">
      <alignment horizontal="left" wrapText="1"/>
    </xf>
    <xf numFmtId="0" fontId="28" fillId="4" borderId="53" xfId="0" applyFont="1" applyFill="1" applyBorder="1" applyAlignment="1">
      <alignment horizontal="left" wrapText="1"/>
    </xf>
    <xf numFmtId="0" fontId="28" fillId="4" borderId="2" xfId="0" applyFont="1" applyFill="1" applyBorder="1" applyAlignment="1">
      <alignment horizontal="left" vertical="center" wrapText="1"/>
    </xf>
    <xf numFmtId="0" fontId="28" fillId="4" borderId="3" xfId="0" applyFont="1" applyFill="1" applyBorder="1" applyAlignment="1">
      <alignment horizontal="left" vertical="center" wrapText="1"/>
    </xf>
    <xf numFmtId="0" fontId="28" fillId="4" borderId="4" xfId="0" applyFont="1" applyFill="1" applyBorder="1" applyAlignment="1">
      <alignment horizontal="left" vertical="center" wrapText="1"/>
    </xf>
    <xf numFmtId="0" fontId="28" fillId="4" borderId="18" xfId="0" applyFont="1" applyFill="1" applyBorder="1" applyAlignment="1">
      <alignment horizontal="left" vertical="center" wrapText="1"/>
    </xf>
    <xf numFmtId="0" fontId="28" fillId="4" borderId="20" xfId="0" applyFont="1" applyFill="1" applyBorder="1" applyAlignment="1">
      <alignment horizontal="left" vertical="center" wrapText="1"/>
    </xf>
    <xf numFmtId="0" fontId="28" fillId="4" borderId="19" xfId="0" applyFont="1" applyFill="1" applyBorder="1" applyAlignment="1">
      <alignment horizontal="left" vertical="center" wrapText="1"/>
    </xf>
    <xf numFmtId="0" fontId="28" fillId="4" borderId="16" xfId="0" applyFont="1" applyFill="1" applyBorder="1" applyAlignment="1">
      <alignment horizontal="left" vertical="center" wrapText="1"/>
    </xf>
    <xf numFmtId="0" fontId="28" fillId="4" borderId="0" xfId="0" applyFont="1" applyFill="1" applyAlignment="1">
      <alignment horizontal="left" vertical="center" wrapText="1"/>
    </xf>
    <xf numFmtId="0" fontId="28" fillId="4" borderId="17" xfId="0" applyFont="1" applyFill="1" applyBorder="1" applyAlignment="1">
      <alignment horizontal="left" vertical="center" wrapText="1"/>
    </xf>
  </cellXfs>
  <cellStyles count="3">
    <cellStyle name="Currency" xfId="2" builtinId="4"/>
    <cellStyle name="Normal" xfId="0" builtinId="0"/>
    <cellStyle name="Normal 2" xfId="1" xr:uid="{BD615F06-B5C8-FC44-88FD-C78AC4058130}"/>
  </cellStyles>
  <dxfs count="0"/>
  <tableStyles count="0" defaultTableStyle="TableStyleMedium2" defaultPivotStyle="PivotStyleLight16"/>
  <colors>
    <mruColors>
      <color rgb="FFFDB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8C732-2F03-5045-B39B-E1D026A86B8D}">
  <dimension ref="A1:AN123"/>
  <sheetViews>
    <sheetView showGridLines="0" showRowColHeaders="0" topLeftCell="A102" zoomScale="91" zoomScaleNormal="91" workbookViewId="0">
      <selection activeCell="A123" sqref="A2:AJ123"/>
    </sheetView>
  </sheetViews>
  <sheetFormatPr defaultColWidth="11.42578125" defaultRowHeight="15" x14ac:dyDescent="0.25"/>
  <cols>
    <col min="1" max="1" width="6.42578125" customWidth="1"/>
    <col min="2" max="2" width="7.42578125" customWidth="1"/>
    <col min="3" max="3" width="14.7109375" customWidth="1"/>
    <col min="4" max="4" width="12.42578125" customWidth="1"/>
    <col min="5" max="5" width="13.42578125" bestFit="1" customWidth="1"/>
    <col min="6" max="7" width="4.85546875" customWidth="1"/>
    <col min="8" max="8" width="4.7109375" customWidth="1"/>
    <col min="10" max="10" width="7.42578125" customWidth="1"/>
    <col min="11" max="11" width="8.140625" customWidth="1"/>
    <col min="12" max="12" width="8.28515625" customWidth="1"/>
    <col min="13" max="13" width="9.140625" customWidth="1"/>
    <col min="14" max="14" width="8.28515625" customWidth="1"/>
    <col min="15" max="15" width="9.140625" style="22" customWidth="1"/>
    <col min="16" max="16" width="14.7109375" style="22" bestFit="1" customWidth="1"/>
    <col min="17" max="17" width="11.7109375" style="22" customWidth="1"/>
    <col min="18" max="18" width="11.7109375" customWidth="1"/>
    <col min="19" max="19" width="10.28515625" style="22" customWidth="1"/>
    <col min="20" max="21" width="13.7109375" bestFit="1" customWidth="1"/>
    <col min="22" max="22" width="5.140625" customWidth="1"/>
    <col min="23" max="23" width="8.7109375" customWidth="1"/>
    <col min="24" max="24" width="9.85546875" customWidth="1"/>
    <col min="25" max="27" width="12.7109375" bestFit="1" customWidth="1"/>
    <col min="28" max="28" width="10" customWidth="1"/>
    <col min="29" max="29" width="13.7109375" customWidth="1"/>
    <col min="30" max="31" width="12.7109375" bestFit="1" customWidth="1"/>
    <col min="32" max="32" width="13.140625" bestFit="1" customWidth="1"/>
    <col min="33" max="33" width="13.140625" style="22" bestFit="1" customWidth="1"/>
    <col min="34" max="35" width="12.7109375" bestFit="1" customWidth="1"/>
    <col min="36" max="36" width="13.140625" bestFit="1" customWidth="1"/>
  </cols>
  <sheetData>
    <row r="1" spans="1:36" ht="15.75" thickBot="1" x14ac:dyDescent="0.3"/>
    <row r="2" spans="1:36" ht="20.25" x14ac:dyDescent="0.3">
      <c r="M2" s="1"/>
      <c r="N2" s="239" t="s">
        <v>235</v>
      </c>
      <c r="O2" s="239"/>
      <c r="P2" s="239"/>
      <c r="Q2" s="239"/>
      <c r="R2" s="239"/>
      <c r="S2" s="2"/>
      <c r="T2" s="2"/>
      <c r="U2" s="3"/>
      <c r="V2" s="5"/>
      <c r="W2" s="5"/>
      <c r="Y2" s="28" t="s">
        <v>7</v>
      </c>
    </row>
    <row r="3" spans="1:36" ht="20.25" x14ac:dyDescent="0.3">
      <c r="M3" s="4"/>
      <c r="N3" s="240" t="s">
        <v>8</v>
      </c>
      <c r="O3" s="240"/>
      <c r="P3" s="240"/>
      <c r="Q3" s="240"/>
      <c r="R3" s="240"/>
      <c r="S3" s="25"/>
      <c r="T3" s="5"/>
      <c r="U3" s="6"/>
      <c r="V3" s="5"/>
      <c r="W3" s="5"/>
    </row>
    <row r="4" spans="1:36" ht="15.75" thickBot="1" x14ac:dyDescent="0.3">
      <c r="M4" s="241" t="s">
        <v>67</v>
      </c>
      <c r="N4" s="242"/>
      <c r="O4" s="242"/>
      <c r="P4" s="242"/>
      <c r="Q4" s="242"/>
      <c r="R4" s="242"/>
      <c r="S4" s="242"/>
      <c r="T4" s="242"/>
      <c r="U4" s="243"/>
      <c r="V4" s="29"/>
      <c r="W4" s="29"/>
    </row>
    <row r="5" spans="1:36" ht="17.100000000000001" customHeight="1" thickBot="1" x14ac:dyDescent="0.3">
      <c r="O5" s="75"/>
      <c r="P5" s="8" t="s">
        <v>10</v>
      </c>
      <c r="Q5" s="9" t="s">
        <v>11</v>
      </c>
      <c r="R5" s="10" t="s">
        <v>12</v>
      </c>
      <c r="S5" s="11"/>
    </row>
    <row r="6" spans="1:36" ht="18" customHeight="1" thickBot="1" x14ac:dyDescent="0.3">
      <c r="K6" s="27"/>
      <c r="L6" s="10"/>
      <c r="M6" s="12"/>
      <c r="N6" s="10"/>
      <c r="O6" s="31"/>
      <c r="P6" s="14" t="s">
        <v>14</v>
      </c>
      <c r="Q6" s="15" t="s">
        <v>9</v>
      </c>
      <c r="R6" s="16" t="s">
        <v>15</v>
      </c>
      <c r="S6" s="17" t="s">
        <v>16</v>
      </c>
      <c r="T6" s="34"/>
      <c r="V6" s="68"/>
      <c r="W6" s="252" t="s">
        <v>147</v>
      </c>
      <c r="X6" s="69"/>
      <c r="Y6" s="69"/>
      <c r="Z6" s="69"/>
      <c r="AA6" s="224" t="s">
        <v>142</v>
      </c>
      <c r="AB6" s="227" t="s">
        <v>145</v>
      </c>
      <c r="AC6" s="233" t="s">
        <v>144</v>
      </c>
      <c r="AD6" s="230" t="s">
        <v>143</v>
      </c>
    </row>
    <row r="7" spans="1:36" s="21" customFormat="1" ht="15.95" customHeight="1" thickBot="1" x14ac:dyDescent="0.25">
      <c r="A7" s="7" t="s">
        <v>17</v>
      </c>
      <c r="B7" s="10" t="s">
        <v>18</v>
      </c>
      <c r="C7" s="215" t="s">
        <v>45</v>
      </c>
      <c r="D7" s="244" t="s">
        <v>19</v>
      </c>
      <c r="E7" s="18" t="s">
        <v>6</v>
      </c>
      <c r="F7" s="246" t="s">
        <v>20</v>
      </c>
      <c r="G7" s="248" t="s">
        <v>21</v>
      </c>
      <c r="H7" s="248" t="s">
        <v>70</v>
      </c>
      <c r="I7" s="19" t="s">
        <v>13</v>
      </c>
      <c r="J7" s="30" t="s">
        <v>138</v>
      </c>
      <c r="K7" s="13" t="s">
        <v>139</v>
      </c>
      <c r="L7" s="16" t="s">
        <v>22</v>
      </c>
      <c r="M7" s="20" t="s">
        <v>23</v>
      </c>
      <c r="N7" s="16" t="s">
        <v>24</v>
      </c>
      <c r="O7" s="32"/>
      <c r="P7" s="14" t="s">
        <v>25</v>
      </c>
      <c r="Q7" s="15" t="s">
        <v>25</v>
      </c>
      <c r="R7" s="16" t="s">
        <v>25</v>
      </c>
      <c r="S7" s="17" t="s">
        <v>26</v>
      </c>
      <c r="T7" s="34"/>
      <c r="V7" s="250" t="s">
        <v>146</v>
      </c>
      <c r="W7" s="253"/>
      <c r="X7" s="236" t="s">
        <v>27</v>
      </c>
      <c r="Y7" s="237"/>
      <c r="Z7" s="238"/>
      <c r="AA7" s="225"/>
      <c r="AB7" s="228"/>
      <c r="AC7" s="234"/>
      <c r="AD7" s="231"/>
      <c r="AE7" s="65"/>
      <c r="AG7" s="26"/>
    </row>
    <row r="8" spans="1:36" s="21" customFormat="1" ht="15.95" customHeight="1" thickBot="1" x14ac:dyDescent="0.25">
      <c r="A8" s="40" t="s">
        <v>28</v>
      </c>
      <c r="B8" s="41" t="s">
        <v>28</v>
      </c>
      <c r="C8" s="216"/>
      <c r="D8" s="245"/>
      <c r="E8" s="42" t="s">
        <v>28</v>
      </c>
      <c r="F8" s="247"/>
      <c r="G8" s="249"/>
      <c r="H8" s="249"/>
      <c r="I8" s="43" t="s">
        <v>29</v>
      </c>
      <c r="J8" s="44" t="s">
        <v>30</v>
      </c>
      <c r="K8" s="40" t="s">
        <v>30</v>
      </c>
      <c r="L8" s="41" t="s">
        <v>9</v>
      </c>
      <c r="M8" s="45" t="s">
        <v>9</v>
      </c>
      <c r="N8" s="41" t="s">
        <v>31</v>
      </c>
      <c r="O8" s="46" t="s">
        <v>0</v>
      </c>
      <c r="P8" s="47" t="s">
        <v>32</v>
      </c>
      <c r="Q8" s="48" t="s">
        <v>32</v>
      </c>
      <c r="R8" s="41" t="s">
        <v>33</v>
      </c>
      <c r="S8" s="49" t="s">
        <v>34</v>
      </c>
      <c r="T8" s="33" t="s">
        <v>250</v>
      </c>
      <c r="U8" s="64" t="s">
        <v>35</v>
      </c>
      <c r="V8" s="251"/>
      <c r="W8" s="254"/>
      <c r="X8" s="35" t="s">
        <v>36</v>
      </c>
      <c r="Y8" s="36" t="s">
        <v>37</v>
      </c>
      <c r="Z8" s="37" t="s">
        <v>38</v>
      </c>
      <c r="AA8" s="226"/>
      <c r="AB8" s="229"/>
      <c r="AC8" s="235"/>
      <c r="AD8" s="232"/>
      <c r="AE8" s="66" t="s">
        <v>39</v>
      </c>
      <c r="AF8" s="50" t="s">
        <v>40</v>
      </c>
      <c r="AG8" s="78" t="s">
        <v>41</v>
      </c>
      <c r="AH8" s="51" t="s">
        <v>42</v>
      </c>
      <c r="AI8" s="50" t="s">
        <v>43</v>
      </c>
      <c r="AJ8" s="50" t="s">
        <v>44</v>
      </c>
    </row>
    <row r="9" spans="1:36" x14ac:dyDescent="0.25">
      <c r="A9" s="38">
        <v>12</v>
      </c>
      <c r="B9" s="38" t="s">
        <v>71</v>
      </c>
      <c r="C9" s="38" t="s">
        <v>103</v>
      </c>
      <c r="D9" s="52" t="s">
        <v>47</v>
      </c>
      <c r="E9" s="53" t="s">
        <v>113</v>
      </c>
      <c r="F9" s="38" t="s">
        <v>132</v>
      </c>
      <c r="G9" s="38" t="s">
        <v>64</v>
      </c>
      <c r="H9" s="38" t="s">
        <v>133</v>
      </c>
      <c r="I9" s="54">
        <v>44687</v>
      </c>
      <c r="J9" s="38" t="s">
        <v>136</v>
      </c>
      <c r="K9" s="39" t="s">
        <v>140</v>
      </c>
      <c r="L9" s="38">
        <v>112.8</v>
      </c>
      <c r="M9" s="38">
        <v>258</v>
      </c>
      <c r="N9" s="38">
        <v>145.19999999999999</v>
      </c>
      <c r="O9" s="55">
        <v>1.1433070866141732</v>
      </c>
      <c r="P9" s="52">
        <v>28.4</v>
      </c>
      <c r="Q9" s="55">
        <v>15.801404085740037</v>
      </c>
      <c r="R9" s="38">
        <v>6.22</v>
      </c>
      <c r="S9" s="63">
        <v>22.75</v>
      </c>
      <c r="T9" s="56">
        <v>21.074999999999999</v>
      </c>
      <c r="U9" s="57">
        <v>62</v>
      </c>
      <c r="V9" s="72">
        <v>94.274999999999991</v>
      </c>
      <c r="W9" s="72">
        <v>94.075000000000003</v>
      </c>
      <c r="X9" s="67">
        <v>2.5</v>
      </c>
      <c r="Y9" s="67">
        <v>1.6</v>
      </c>
      <c r="Z9" s="67">
        <v>2</v>
      </c>
      <c r="AA9" s="67">
        <v>37.5</v>
      </c>
      <c r="AB9" s="67">
        <v>1.26</v>
      </c>
      <c r="AC9" s="67">
        <v>3.26</v>
      </c>
      <c r="AD9" s="67">
        <v>0.26</v>
      </c>
      <c r="AE9" s="73">
        <v>1.29681</v>
      </c>
      <c r="AF9" s="39">
        <v>89</v>
      </c>
      <c r="AG9" s="79">
        <v>7.9275000000000002</v>
      </c>
      <c r="AH9" s="77">
        <v>1.5062250000000001</v>
      </c>
      <c r="AI9" s="55">
        <v>1.2734205754441024</v>
      </c>
      <c r="AJ9" s="52">
        <v>1</v>
      </c>
    </row>
    <row r="10" spans="1:36" x14ac:dyDescent="0.25">
      <c r="A10" s="38">
        <v>36</v>
      </c>
      <c r="B10" s="38" t="s">
        <v>72</v>
      </c>
      <c r="C10" s="38" t="s">
        <v>2</v>
      </c>
      <c r="D10" s="52" t="s">
        <v>47</v>
      </c>
      <c r="E10" s="53" t="s">
        <v>50</v>
      </c>
      <c r="F10" s="38" t="s">
        <v>131</v>
      </c>
      <c r="G10" s="38" t="s">
        <v>63</v>
      </c>
      <c r="H10" s="38" t="s">
        <v>133</v>
      </c>
      <c r="I10" s="54">
        <v>44653</v>
      </c>
      <c r="J10" s="38" t="s">
        <v>136</v>
      </c>
      <c r="K10" s="39" t="s">
        <v>140</v>
      </c>
      <c r="L10" s="38">
        <v>138.80000000000001</v>
      </c>
      <c r="M10" s="38">
        <v>249</v>
      </c>
      <c r="N10" s="38">
        <v>110.19999999999999</v>
      </c>
      <c r="O10" s="55">
        <v>0.86771653543307081</v>
      </c>
      <c r="P10" s="52">
        <v>26.8</v>
      </c>
      <c r="Q10" s="55">
        <v>15.43155076106906</v>
      </c>
      <c r="R10" s="38">
        <v>5.88</v>
      </c>
      <c r="S10" s="76">
        <v>28.024999999999999</v>
      </c>
      <c r="T10" s="56">
        <v>22.099999999999998</v>
      </c>
      <c r="U10" s="57">
        <v>54</v>
      </c>
      <c r="V10" s="63">
        <v>69.674999999999997</v>
      </c>
      <c r="W10" s="63">
        <v>87.15</v>
      </c>
      <c r="X10" s="38">
        <v>1.6</v>
      </c>
      <c r="Y10" s="61">
        <v>2.6</v>
      </c>
      <c r="Z10" s="38">
        <v>1</v>
      </c>
      <c r="AA10" s="38">
        <v>32</v>
      </c>
      <c r="AB10" s="38">
        <v>1.45</v>
      </c>
      <c r="AC10" s="38">
        <v>3.61</v>
      </c>
      <c r="AD10" s="38">
        <v>0.24</v>
      </c>
      <c r="AE10" s="73">
        <v>0.70669999999999999</v>
      </c>
      <c r="AF10" s="39">
        <v>75</v>
      </c>
      <c r="AG10" s="79">
        <v>8.8347999999999995</v>
      </c>
      <c r="AH10" s="77">
        <v>1.678612</v>
      </c>
      <c r="AI10" s="55">
        <v>1.1746636902475334</v>
      </c>
      <c r="AJ10" s="52">
        <v>2</v>
      </c>
    </row>
    <row r="11" spans="1:36" x14ac:dyDescent="0.25">
      <c r="A11" s="38">
        <v>40</v>
      </c>
      <c r="B11" s="38" t="s">
        <v>73</v>
      </c>
      <c r="C11" s="38" t="s">
        <v>2</v>
      </c>
      <c r="D11" s="52" t="s">
        <v>47</v>
      </c>
      <c r="E11" s="53" t="s">
        <v>50</v>
      </c>
      <c r="F11" s="38" t="s">
        <v>131</v>
      </c>
      <c r="G11" s="38" t="s">
        <v>64</v>
      </c>
      <c r="H11" s="38" t="s">
        <v>133</v>
      </c>
      <c r="I11" s="54">
        <v>44654</v>
      </c>
      <c r="J11" s="61" t="s">
        <v>137</v>
      </c>
      <c r="K11" s="39" t="s">
        <v>140</v>
      </c>
      <c r="L11" s="38">
        <v>151.80000000000001</v>
      </c>
      <c r="M11" s="38">
        <v>266</v>
      </c>
      <c r="N11" s="38">
        <v>114.19999999999999</v>
      </c>
      <c r="O11" s="55">
        <v>0.89921259842519674</v>
      </c>
      <c r="P11" s="52">
        <v>24.6</v>
      </c>
      <c r="Q11" s="55">
        <v>14.693374697550833</v>
      </c>
      <c r="R11" s="38">
        <v>6.05</v>
      </c>
      <c r="S11" s="63">
        <v>24.125</v>
      </c>
      <c r="T11" s="56">
        <v>19.725000000000001</v>
      </c>
      <c r="U11" s="57">
        <v>60</v>
      </c>
      <c r="V11" s="63">
        <v>92.649999999999991</v>
      </c>
      <c r="W11" s="63">
        <v>92.325000000000017</v>
      </c>
      <c r="X11" s="38">
        <v>1.3</v>
      </c>
      <c r="Y11" s="38">
        <v>1.2</v>
      </c>
      <c r="Z11" s="38">
        <v>1.5</v>
      </c>
      <c r="AA11" s="38">
        <v>35</v>
      </c>
      <c r="AB11" s="38">
        <v>1.49</v>
      </c>
      <c r="AC11" s="38">
        <v>3.97</v>
      </c>
      <c r="AD11" s="38">
        <v>0.3</v>
      </c>
      <c r="AE11" s="73">
        <v>0.39256000000000002</v>
      </c>
      <c r="AF11" s="39">
        <v>67</v>
      </c>
      <c r="AG11" s="79">
        <v>8.6803000000000008</v>
      </c>
      <c r="AH11" s="77">
        <v>1.6492570000000002</v>
      </c>
      <c r="AI11" s="55">
        <v>0.96174613694009714</v>
      </c>
      <c r="AJ11" s="52">
        <v>3</v>
      </c>
    </row>
    <row r="12" spans="1:36" x14ac:dyDescent="0.25">
      <c r="A12" s="38">
        <v>5</v>
      </c>
      <c r="B12" s="38" t="s">
        <v>74</v>
      </c>
      <c r="C12" s="38" t="s">
        <v>104</v>
      </c>
      <c r="D12" s="52" t="s">
        <v>47</v>
      </c>
      <c r="E12" s="53" t="s">
        <v>113</v>
      </c>
      <c r="F12" s="38" t="s">
        <v>131</v>
      </c>
      <c r="G12" s="38" t="s">
        <v>64</v>
      </c>
      <c r="H12" s="38" t="s">
        <v>134</v>
      </c>
      <c r="I12" s="54">
        <v>44682</v>
      </c>
      <c r="J12" s="38" t="s">
        <v>136</v>
      </c>
      <c r="K12" s="39" t="s">
        <v>140</v>
      </c>
      <c r="L12" s="38">
        <v>107.8</v>
      </c>
      <c r="M12" s="38">
        <v>240</v>
      </c>
      <c r="N12" s="38">
        <v>132.19999999999999</v>
      </c>
      <c r="O12" s="55">
        <v>1.0409448818897638</v>
      </c>
      <c r="P12" s="52">
        <v>24.8</v>
      </c>
      <c r="Q12" s="55">
        <v>14.743612721996689</v>
      </c>
      <c r="R12" s="38">
        <v>5.66</v>
      </c>
      <c r="S12" s="63">
        <v>22.125000000000004</v>
      </c>
      <c r="T12" s="56">
        <v>21.65</v>
      </c>
      <c r="U12" s="57">
        <v>62</v>
      </c>
      <c r="V12" s="63">
        <v>95.174999999999997</v>
      </c>
      <c r="W12" s="63">
        <v>93.825000000000003</v>
      </c>
      <c r="X12" s="61">
        <v>3.8</v>
      </c>
      <c r="Y12" s="38">
        <v>1.2</v>
      </c>
      <c r="Z12" s="38">
        <v>1</v>
      </c>
      <c r="AA12" s="38">
        <v>33</v>
      </c>
      <c r="AB12" s="38">
        <v>1.42</v>
      </c>
      <c r="AC12" s="38">
        <v>3.4</v>
      </c>
      <c r="AD12" s="38">
        <v>0.26</v>
      </c>
      <c r="AE12" s="73">
        <v>0.12393999999999999</v>
      </c>
      <c r="AF12" s="39">
        <v>61</v>
      </c>
      <c r="AG12" s="79">
        <v>6.9019000000000004</v>
      </c>
      <c r="AH12" s="77">
        <v>1.311361</v>
      </c>
      <c r="AI12" s="55">
        <v>0.91377661513999553</v>
      </c>
      <c r="AJ12" s="52">
        <v>4</v>
      </c>
    </row>
    <row r="13" spans="1:36" x14ac:dyDescent="0.25">
      <c r="A13" s="38">
        <v>77</v>
      </c>
      <c r="B13" s="38" t="s">
        <v>75</v>
      </c>
      <c r="C13" s="38" t="s">
        <v>105</v>
      </c>
      <c r="D13" s="52" t="s">
        <v>47</v>
      </c>
      <c r="E13" s="53" t="s">
        <v>54</v>
      </c>
      <c r="F13" s="38" t="s">
        <v>131</v>
      </c>
      <c r="G13" s="38" t="s">
        <v>64</v>
      </c>
      <c r="H13" s="38" t="s">
        <v>133</v>
      </c>
      <c r="I13" s="54">
        <v>44668</v>
      </c>
      <c r="J13" s="61" t="s">
        <v>137</v>
      </c>
      <c r="K13" s="39" t="s">
        <v>141</v>
      </c>
      <c r="L13" s="38">
        <v>126</v>
      </c>
      <c r="M13" s="38">
        <v>261</v>
      </c>
      <c r="N13" s="38">
        <v>135</v>
      </c>
      <c r="O13" s="55">
        <v>1.0629921259842521</v>
      </c>
      <c r="P13" s="52">
        <v>24.7</v>
      </c>
      <c r="Q13" s="55">
        <v>14.40041866495632</v>
      </c>
      <c r="R13" s="38">
        <v>6</v>
      </c>
      <c r="S13" s="63">
        <v>23.925000000000001</v>
      </c>
      <c r="T13" s="56">
        <v>21.074999999999999</v>
      </c>
      <c r="U13" s="57">
        <v>60</v>
      </c>
      <c r="V13" s="63">
        <v>91.325000000000003</v>
      </c>
      <c r="W13" s="63">
        <v>93.649999999999991</v>
      </c>
      <c r="X13" s="38">
        <v>1.7</v>
      </c>
      <c r="Y13" s="38">
        <v>1</v>
      </c>
      <c r="Z13" s="38">
        <v>1.5</v>
      </c>
      <c r="AA13" s="38">
        <v>36</v>
      </c>
      <c r="AB13" s="38">
        <v>1.63</v>
      </c>
      <c r="AC13" s="38">
        <v>4.26</v>
      </c>
      <c r="AD13" s="38">
        <v>0.27</v>
      </c>
      <c r="AE13" s="74">
        <v>0.59397999999999995</v>
      </c>
      <c r="AF13" s="39">
        <v>74</v>
      </c>
      <c r="AG13" s="79">
        <v>7.3066000000000004</v>
      </c>
      <c r="AH13" s="77">
        <v>1.3882540000000001</v>
      </c>
      <c r="AI13" s="55">
        <v>0.87755345905150672</v>
      </c>
      <c r="AJ13" s="52">
        <v>5</v>
      </c>
    </row>
    <row r="14" spans="1:36" x14ac:dyDescent="0.25">
      <c r="A14" s="38">
        <v>32</v>
      </c>
      <c r="B14" s="38" t="s">
        <v>76</v>
      </c>
      <c r="C14" s="38" t="s">
        <v>2</v>
      </c>
      <c r="D14" s="52" t="s">
        <v>47</v>
      </c>
      <c r="E14" s="53" t="s">
        <v>114</v>
      </c>
      <c r="F14" s="38" t="s">
        <v>132</v>
      </c>
      <c r="G14" s="38" t="s">
        <v>64</v>
      </c>
      <c r="H14" s="38" t="s">
        <v>133</v>
      </c>
      <c r="I14" s="54">
        <v>44645</v>
      </c>
      <c r="J14" s="38" t="s">
        <v>136</v>
      </c>
      <c r="K14" s="39" t="s">
        <v>141</v>
      </c>
      <c r="L14" s="38">
        <v>131.19999999999999</v>
      </c>
      <c r="M14" s="38">
        <v>244</v>
      </c>
      <c r="N14" s="38">
        <v>112.80000000000001</v>
      </c>
      <c r="O14" s="55">
        <v>0.8881889763779528</v>
      </c>
      <c r="P14" s="52">
        <v>21.5</v>
      </c>
      <c r="Q14" s="55">
        <v>14.212802911996768</v>
      </c>
      <c r="R14" s="38">
        <v>6.34</v>
      </c>
      <c r="S14" s="63">
        <v>22.825000000000003</v>
      </c>
      <c r="T14" s="56">
        <v>18.074999999999999</v>
      </c>
      <c r="U14" s="57">
        <v>62</v>
      </c>
      <c r="V14" s="63">
        <v>96.15</v>
      </c>
      <c r="W14" s="63">
        <v>98.3</v>
      </c>
      <c r="X14" s="38">
        <v>1.4</v>
      </c>
      <c r="Y14" s="38">
        <v>1</v>
      </c>
      <c r="Z14" s="38">
        <v>1</v>
      </c>
      <c r="AA14" s="38">
        <v>38</v>
      </c>
      <c r="AB14" s="38">
        <v>1.72</v>
      </c>
      <c r="AC14" s="38">
        <v>4.1900000000000004</v>
      </c>
      <c r="AD14" s="38">
        <v>0.3</v>
      </c>
      <c r="AE14" s="73">
        <v>2.5792199999999998</v>
      </c>
      <c r="AF14" s="39">
        <v>95</v>
      </c>
      <c r="AG14" s="79">
        <v>8.8985000000000003</v>
      </c>
      <c r="AH14" s="77">
        <v>1.690715</v>
      </c>
      <c r="AI14" s="55">
        <v>0.87118319576206638</v>
      </c>
      <c r="AJ14" s="52">
        <v>6</v>
      </c>
    </row>
    <row r="15" spans="1:36" x14ac:dyDescent="0.25">
      <c r="A15" s="38">
        <v>112</v>
      </c>
      <c r="B15" s="38" t="s">
        <v>77</v>
      </c>
      <c r="C15" s="38" t="s">
        <v>106</v>
      </c>
      <c r="D15" s="52" t="s">
        <v>48</v>
      </c>
      <c r="E15" s="53" t="s">
        <v>115</v>
      </c>
      <c r="F15" s="38" t="s">
        <v>131</v>
      </c>
      <c r="G15" s="38" t="s">
        <v>62</v>
      </c>
      <c r="H15" s="38" t="s">
        <v>133</v>
      </c>
      <c r="I15" s="54">
        <v>44654</v>
      </c>
      <c r="J15" s="61" t="s">
        <v>137</v>
      </c>
      <c r="K15" s="39" t="s">
        <v>140</v>
      </c>
      <c r="L15" s="38">
        <v>153.4</v>
      </c>
      <c r="M15" s="38">
        <v>267</v>
      </c>
      <c r="N15" s="38">
        <v>113.6</v>
      </c>
      <c r="O15" s="55">
        <v>0.89448818897637794</v>
      </c>
      <c r="P15" s="52">
        <v>28.2</v>
      </c>
      <c r="Q15" s="55">
        <v>14.032814410705409</v>
      </c>
      <c r="R15" s="38">
        <v>6.45</v>
      </c>
      <c r="S15" s="63">
        <v>22.225000000000001</v>
      </c>
      <c r="T15" s="56">
        <v>20.274999999999999</v>
      </c>
      <c r="U15" s="57">
        <v>62</v>
      </c>
      <c r="V15" s="63">
        <v>96.024999999999991</v>
      </c>
      <c r="W15" s="63">
        <v>111.27499999999999</v>
      </c>
      <c r="X15" s="38">
        <v>2.7</v>
      </c>
      <c r="Y15" s="38">
        <v>2</v>
      </c>
      <c r="Z15" s="38">
        <v>1</v>
      </c>
      <c r="AA15" s="38">
        <v>35</v>
      </c>
      <c r="AB15" s="38">
        <v>1.54</v>
      </c>
      <c r="AC15" s="38">
        <v>4.12</v>
      </c>
      <c r="AD15" s="38">
        <v>0.28999999999999998</v>
      </c>
      <c r="AE15" s="73">
        <v>0.40629999999999999</v>
      </c>
      <c r="AF15" s="39">
        <v>69</v>
      </c>
      <c r="AG15" s="79">
        <v>10.4435</v>
      </c>
      <c r="AH15" s="77">
        <v>1.9842650000000002</v>
      </c>
      <c r="AI15" s="55">
        <v>0.85614894852426526</v>
      </c>
      <c r="AJ15" s="52">
        <v>7</v>
      </c>
    </row>
    <row r="16" spans="1:36" x14ac:dyDescent="0.25">
      <c r="A16" s="38">
        <v>90</v>
      </c>
      <c r="B16" s="38" t="s">
        <v>78</v>
      </c>
      <c r="C16" s="38" t="s">
        <v>107</v>
      </c>
      <c r="D16" s="52" t="s">
        <v>47</v>
      </c>
      <c r="E16" s="53" t="s">
        <v>116</v>
      </c>
      <c r="F16" s="38" t="s">
        <v>131</v>
      </c>
      <c r="G16" s="38" t="s">
        <v>63</v>
      </c>
      <c r="H16" s="38" t="s">
        <v>133</v>
      </c>
      <c r="I16" s="54">
        <v>44636</v>
      </c>
      <c r="J16" s="61" t="s">
        <v>137</v>
      </c>
      <c r="K16" s="39" t="s">
        <v>141</v>
      </c>
      <c r="L16" s="38">
        <v>149.4</v>
      </c>
      <c r="M16" s="38">
        <v>298</v>
      </c>
      <c r="N16" s="38">
        <v>148.6</v>
      </c>
      <c r="O16" s="55">
        <v>1.1700787401574804</v>
      </c>
      <c r="P16" s="52">
        <v>25.9</v>
      </c>
      <c r="Q16" s="55">
        <v>14.068297645159143</v>
      </c>
      <c r="R16" s="38">
        <v>5.54</v>
      </c>
      <c r="S16" s="63">
        <v>22.85</v>
      </c>
      <c r="T16" s="56">
        <v>21.5</v>
      </c>
      <c r="U16" s="57">
        <v>62</v>
      </c>
      <c r="V16" s="63">
        <v>93.350000000000009</v>
      </c>
      <c r="W16" s="63">
        <v>107.17500000000001</v>
      </c>
      <c r="X16" s="61">
        <v>3.3</v>
      </c>
      <c r="Y16" s="38">
        <v>1.3</v>
      </c>
      <c r="Z16" s="38">
        <v>1</v>
      </c>
      <c r="AA16" s="38">
        <v>35</v>
      </c>
      <c r="AB16" s="38">
        <v>1.57</v>
      </c>
      <c r="AC16" s="38">
        <v>4.68</v>
      </c>
      <c r="AD16" s="38">
        <v>0.34</v>
      </c>
      <c r="AE16" s="73">
        <v>0.31401000000000001</v>
      </c>
      <c r="AF16" s="39">
        <v>63</v>
      </c>
      <c r="AG16" s="79">
        <v>6.8221999999999996</v>
      </c>
      <c r="AH16" s="77">
        <v>1.2962179999999999</v>
      </c>
      <c r="AI16" s="55">
        <v>0.76967980665566094</v>
      </c>
      <c r="AJ16" s="52">
        <v>8</v>
      </c>
    </row>
    <row r="17" spans="1:36" x14ac:dyDescent="0.25">
      <c r="A17" s="38">
        <v>94</v>
      </c>
      <c r="B17" s="38" t="s">
        <v>79</v>
      </c>
      <c r="C17" s="38" t="s">
        <v>1</v>
      </c>
      <c r="D17" s="52" t="s">
        <v>47</v>
      </c>
      <c r="E17" s="53" t="s">
        <v>117</v>
      </c>
      <c r="F17" s="38" t="s">
        <v>131</v>
      </c>
      <c r="G17" s="38" t="s">
        <v>64</v>
      </c>
      <c r="H17" s="38" t="s">
        <v>133</v>
      </c>
      <c r="I17" s="54">
        <v>44686</v>
      </c>
      <c r="J17" s="61" t="s">
        <v>137</v>
      </c>
      <c r="K17" s="39" t="s">
        <v>141</v>
      </c>
      <c r="L17" s="38">
        <v>108.6</v>
      </c>
      <c r="M17" s="38">
        <v>248</v>
      </c>
      <c r="N17" s="38">
        <v>139.4</v>
      </c>
      <c r="O17" s="55">
        <v>1.0976377952755907</v>
      </c>
      <c r="P17" s="52">
        <v>24.5</v>
      </c>
      <c r="Q17" s="55">
        <v>14.354862586741991</v>
      </c>
      <c r="R17" s="38">
        <v>5.94</v>
      </c>
      <c r="S17" s="63">
        <v>23.6</v>
      </c>
      <c r="T17" s="56">
        <v>18.625</v>
      </c>
      <c r="U17" s="57">
        <v>60</v>
      </c>
      <c r="V17" s="63">
        <v>95</v>
      </c>
      <c r="W17" s="63">
        <v>104.75</v>
      </c>
      <c r="X17" s="38">
        <v>1.7</v>
      </c>
      <c r="Y17" s="38">
        <v>1.6</v>
      </c>
      <c r="Z17" s="38">
        <v>1</v>
      </c>
      <c r="AA17" s="38">
        <v>38.5</v>
      </c>
      <c r="AB17" s="38">
        <v>1.52</v>
      </c>
      <c r="AC17" s="38">
        <v>3.78</v>
      </c>
      <c r="AD17" s="38">
        <v>0.28000000000000003</v>
      </c>
      <c r="AE17" s="73">
        <v>-1.4456800000000001</v>
      </c>
      <c r="AF17" s="39">
        <v>10</v>
      </c>
      <c r="AG17" s="79">
        <v>5.3731</v>
      </c>
      <c r="AH17" s="77">
        <v>1.0208889999999999</v>
      </c>
      <c r="AI17" s="55">
        <v>0.75870680291004278</v>
      </c>
      <c r="AJ17" s="52">
        <v>9</v>
      </c>
    </row>
    <row r="18" spans="1:36" x14ac:dyDescent="0.25">
      <c r="A18" s="38">
        <v>55</v>
      </c>
      <c r="B18" s="38" t="s">
        <v>80</v>
      </c>
      <c r="C18" s="38" t="s">
        <v>108</v>
      </c>
      <c r="D18" s="52" t="s">
        <v>47</v>
      </c>
      <c r="E18" s="53" t="s">
        <v>118</v>
      </c>
      <c r="F18" s="38" t="s">
        <v>131</v>
      </c>
      <c r="G18" s="38" t="s">
        <v>64</v>
      </c>
      <c r="H18" s="38" t="s">
        <v>134</v>
      </c>
      <c r="I18" s="54">
        <v>44631</v>
      </c>
      <c r="J18" s="61" t="s">
        <v>137</v>
      </c>
      <c r="K18" s="39" t="s">
        <v>141</v>
      </c>
      <c r="L18" s="38">
        <v>131</v>
      </c>
      <c r="M18" s="38">
        <v>281</v>
      </c>
      <c r="N18" s="38">
        <v>150</v>
      </c>
      <c r="O18" s="55">
        <v>1.1811023622047243</v>
      </c>
      <c r="P18" s="52">
        <v>23.4</v>
      </c>
      <c r="Q18" s="55">
        <v>13.85200656528612</v>
      </c>
      <c r="R18" s="38">
        <v>5.77</v>
      </c>
      <c r="S18" s="63">
        <v>21.5</v>
      </c>
      <c r="T18" s="56">
        <v>21.35</v>
      </c>
      <c r="U18" s="57">
        <v>64</v>
      </c>
      <c r="V18" s="63">
        <v>96.724999999999994</v>
      </c>
      <c r="W18" s="63">
        <v>94.15</v>
      </c>
      <c r="X18" s="38">
        <v>1.7</v>
      </c>
      <c r="Y18" s="38">
        <v>1.2</v>
      </c>
      <c r="Z18" s="38">
        <v>1.5</v>
      </c>
      <c r="AA18" s="38">
        <v>30.5</v>
      </c>
      <c r="AB18" s="38">
        <v>1.73</v>
      </c>
      <c r="AC18" s="38">
        <v>4.8600000000000003</v>
      </c>
      <c r="AD18" s="38">
        <v>0.28999999999999998</v>
      </c>
      <c r="AE18" s="73">
        <v>-0.72750999999999999</v>
      </c>
      <c r="AF18" s="39">
        <v>26</v>
      </c>
      <c r="AG18" s="79">
        <v>5.5762</v>
      </c>
      <c r="AH18" s="77">
        <v>1.0594779999999999</v>
      </c>
      <c r="AI18" s="55">
        <v>0.68036338820556475</v>
      </c>
      <c r="AJ18" s="52">
        <v>10</v>
      </c>
    </row>
    <row r="19" spans="1:36" x14ac:dyDescent="0.25">
      <c r="A19" s="38">
        <v>9</v>
      </c>
      <c r="B19" s="38" t="s">
        <v>81</v>
      </c>
      <c r="C19" s="38" t="s">
        <v>104</v>
      </c>
      <c r="D19" s="52" t="s">
        <v>47</v>
      </c>
      <c r="E19" s="53" t="s">
        <v>119</v>
      </c>
      <c r="F19" s="38" t="s">
        <v>132</v>
      </c>
      <c r="G19" s="38" t="s">
        <v>64</v>
      </c>
      <c r="H19" s="38" t="s">
        <v>133</v>
      </c>
      <c r="I19" s="54">
        <v>44680</v>
      </c>
      <c r="J19" s="38" t="s">
        <v>136</v>
      </c>
      <c r="K19" s="39" t="s">
        <v>141</v>
      </c>
      <c r="L19" s="38">
        <v>128.4</v>
      </c>
      <c r="M19" s="38">
        <v>263</v>
      </c>
      <c r="N19" s="38">
        <v>134.6</v>
      </c>
      <c r="O19" s="55">
        <v>1.0598425196850394</v>
      </c>
      <c r="P19" s="52">
        <v>23.3</v>
      </c>
      <c r="Q19" s="55">
        <v>13.67044550517104</v>
      </c>
      <c r="R19" s="38">
        <v>6.56</v>
      </c>
      <c r="S19" s="63">
        <v>22.875</v>
      </c>
      <c r="T19" s="56">
        <v>20.625</v>
      </c>
      <c r="U19" s="57">
        <v>62</v>
      </c>
      <c r="V19" s="63">
        <v>94.375</v>
      </c>
      <c r="W19" s="63">
        <v>96.800000000000011</v>
      </c>
      <c r="X19" s="38">
        <v>1.3</v>
      </c>
      <c r="Y19" s="38">
        <v>1</v>
      </c>
      <c r="Z19" s="38">
        <v>1</v>
      </c>
      <c r="AA19" s="38">
        <v>31</v>
      </c>
      <c r="AB19" s="38">
        <v>1.47</v>
      </c>
      <c r="AC19" s="38">
        <v>3.87</v>
      </c>
      <c r="AD19" s="38">
        <v>0.32</v>
      </c>
      <c r="AE19" s="73">
        <v>1.6901900000000001</v>
      </c>
      <c r="AF19" s="39">
        <v>93</v>
      </c>
      <c r="AG19" s="79">
        <v>8.1008999999999993</v>
      </c>
      <c r="AH19" s="77">
        <v>1.5391709999999998</v>
      </c>
      <c r="AI19" s="55">
        <v>0.66350335954111983</v>
      </c>
      <c r="AJ19" s="52">
        <v>11</v>
      </c>
    </row>
    <row r="20" spans="1:36" x14ac:dyDescent="0.25">
      <c r="A20" s="38">
        <v>18</v>
      </c>
      <c r="B20" s="38" t="s">
        <v>82</v>
      </c>
      <c r="C20" s="38" t="s">
        <v>5</v>
      </c>
      <c r="D20" s="52" t="s">
        <v>47</v>
      </c>
      <c r="E20" s="53" t="s">
        <v>119</v>
      </c>
      <c r="F20" s="38" t="s">
        <v>132</v>
      </c>
      <c r="G20" s="38" t="s">
        <v>64</v>
      </c>
      <c r="H20" s="38" t="s">
        <v>133</v>
      </c>
      <c r="I20" s="54">
        <v>44681</v>
      </c>
      <c r="J20" s="38" t="s">
        <v>136</v>
      </c>
      <c r="K20" s="39" t="s">
        <v>141</v>
      </c>
      <c r="L20" s="38">
        <v>105.4</v>
      </c>
      <c r="M20" s="38">
        <v>253</v>
      </c>
      <c r="N20" s="38">
        <v>147.6</v>
      </c>
      <c r="O20" s="55">
        <v>1.1622047244094487</v>
      </c>
      <c r="P20" s="52">
        <v>24.2</v>
      </c>
      <c r="Q20" s="55">
        <v>13.457062783267702</v>
      </c>
      <c r="R20" s="38">
        <v>6.79</v>
      </c>
      <c r="S20" s="63">
        <v>20.274999999999999</v>
      </c>
      <c r="T20" s="56">
        <v>18.600000000000001</v>
      </c>
      <c r="U20" s="57">
        <v>70</v>
      </c>
      <c r="V20" s="63">
        <v>98.875</v>
      </c>
      <c r="W20" s="63">
        <v>96.325000000000003</v>
      </c>
      <c r="X20" s="38">
        <v>2.2000000000000002</v>
      </c>
      <c r="Y20" s="38">
        <v>1</v>
      </c>
      <c r="Z20" s="38">
        <v>1</v>
      </c>
      <c r="AA20" s="38">
        <v>37.5</v>
      </c>
      <c r="AB20" s="38">
        <v>1.43</v>
      </c>
      <c r="AC20" s="38">
        <v>3.61</v>
      </c>
      <c r="AD20" s="38">
        <v>0.25</v>
      </c>
      <c r="AE20" s="73">
        <v>1.25183</v>
      </c>
      <c r="AF20" s="39">
        <v>85</v>
      </c>
      <c r="AG20" s="79">
        <v>8.4166000000000007</v>
      </c>
      <c r="AH20" s="77">
        <v>1.5991540000000002</v>
      </c>
      <c r="AI20" s="55">
        <v>0.63207484415122073</v>
      </c>
      <c r="AJ20" s="52">
        <v>12</v>
      </c>
    </row>
    <row r="21" spans="1:36" x14ac:dyDescent="0.25">
      <c r="A21" s="38">
        <v>21</v>
      </c>
      <c r="B21" s="38" t="s">
        <v>83</v>
      </c>
      <c r="C21" s="38" t="s">
        <v>4</v>
      </c>
      <c r="D21" s="52" t="s">
        <v>47</v>
      </c>
      <c r="E21" s="53" t="s">
        <v>119</v>
      </c>
      <c r="F21" s="38" t="s">
        <v>131</v>
      </c>
      <c r="G21" s="38" t="s">
        <v>64</v>
      </c>
      <c r="H21" s="38" t="s">
        <v>133</v>
      </c>
      <c r="I21" s="54">
        <v>44700</v>
      </c>
      <c r="J21" s="61" t="s">
        <v>137</v>
      </c>
      <c r="K21" s="39" t="s">
        <v>141</v>
      </c>
      <c r="L21" s="38">
        <v>116</v>
      </c>
      <c r="M21" s="38">
        <v>264</v>
      </c>
      <c r="N21" s="38">
        <v>148</v>
      </c>
      <c r="O21" s="55">
        <v>1.1653543307086613</v>
      </c>
      <c r="P21" s="52">
        <v>24.3</v>
      </c>
      <c r="Q21" s="55">
        <v>13.848509695342337</v>
      </c>
      <c r="R21" s="38">
        <v>5.66</v>
      </c>
      <c r="S21" s="63">
        <v>22.5</v>
      </c>
      <c r="T21" s="56">
        <v>18.625</v>
      </c>
      <c r="U21" s="57">
        <v>62</v>
      </c>
      <c r="V21" s="63">
        <v>96.5</v>
      </c>
      <c r="W21" s="63">
        <v>92.224999999999994</v>
      </c>
      <c r="X21" s="38">
        <v>1.8</v>
      </c>
      <c r="Y21" s="38">
        <v>1</v>
      </c>
      <c r="Z21" s="38">
        <v>1</v>
      </c>
      <c r="AA21" s="38">
        <v>34.5</v>
      </c>
      <c r="AB21" s="38">
        <v>1.6</v>
      </c>
      <c r="AC21" s="38">
        <v>4.22</v>
      </c>
      <c r="AD21" s="38">
        <v>0.22</v>
      </c>
      <c r="AE21" s="73">
        <v>0.73277000000000003</v>
      </c>
      <c r="AF21" s="39">
        <v>76</v>
      </c>
      <c r="AG21" s="80">
        <v>5.1875999999999998</v>
      </c>
      <c r="AH21" s="77">
        <v>0.98564399999999996</v>
      </c>
      <c r="AI21" s="55">
        <v>0.63091881934841432</v>
      </c>
      <c r="AJ21" s="52">
        <v>13</v>
      </c>
    </row>
    <row r="22" spans="1:36" x14ac:dyDescent="0.25">
      <c r="A22" s="38">
        <v>111</v>
      </c>
      <c r="B22" s="38" t="s">
        <v>84</v>
      </c>
      <c r="C22" s="38" t="s">
        <v>106</v>
      </c>
      <c r="D22" s="52" t="s">
        <v>48</v>
      </c>
      <c r="E22" s="53" t="s">
        <v>115</v>
      </c>
      <c r="F22" s="38" t="s">
        <v>132</v>
      </c>
      <c r="G22" s="38" t="s">
        <v>63</v>
      </c>
      <c r="H22" s="38" t="s">
        <v>133</v>
      </c>
      <c r="I22" s="54">
        <v>44653</v>
      </c>
      <c r="J22" s="38" t="s">
        <v>136</v>
      </c>
      <c r="K22" s="39" t="s">
        <v>140</v>
      </c>
      <c r="L22" s="38">
        <v>123</v>
      </c>
      <c r="M22" s="38">
        <v>228</v>
      </c>
      <c r="N22" s="38">
        <v>105</v>
      </c>
      <c r="O22" s="55">
        <v>0.82677165354330706</v>
      </c>
      <c r="P22" s="52">
        <v>25.6</v>
      </c>
      <c r="Q22" s="55">
        <v>13.356819751570567</v>
      </c>
      <c r="R22" s="38">
        <v>5.66</v>
      </c>
      <c r="S22" s="63">
        <v>24.3</v>
      </c>
      <c r="T22" s="56">
        <v>20.85</v>
      </c>
      <c r="U22" s="57">
        <v>60</v>
      </c>
      <c r="V22" s="63">
        <v>90.300000000000011</v>
      </c>
      <c r="W22" s="63">
        <v>107.875</v>
      </c>
      <c r="X22" s="38">
        <v>2</v>
      </c>
      <c r="Y22" s="38">
        <v>1</v>
      </c>
      <c r="Z22" s="38">
        <v>1</v>
      </c>
      <c r="AA22" s="38">
        <v>34</v>
      </c>
      <c r="AB22" s="38">
        <v>1.68</v>
      </c>
      <c r="AC22" s="38">
        <v>3.82</v>
      </c>
      <c r="AD22" s="38">
        <v>0.3</v>
      </c>
      <c r="AE22" s="73">
        <v>0.29998000000000002</v>
      </c>
      <c r="AF22" s="39">
        <v>62</v>
      </c>
      <c r="AG22" s="79">
        <v>9.7225999999999999</v>
      </c>
      <c r="AH22" s="77">
        <v>1.847294</v>
      </c>
      <c r="AI22" s="55">
        <v>0.63017866692554481</v>
      </c>
      <c r="AJ22" s="52">
        <v>14</v>
      </c>
    </row>
    <row r="23" spans="1:36" x14ac:dyDescent="0.25">
      <c r="A23" s="38">
        <v>91</v>
      </c>
      <c r="B23" s="38" t="s">
        <v>85</v>
      </c>
      <c r="C23" s="38" t="s">
        <v>107</v>
      </c>
      <c r="D23" s="52" t="s">
        <v>47</v>
      </c>
      <c r="E23" s="53" t="s">
        <v>116</v>
      </c>
      <c r="F23" s="38" t="s">
        <v>131</v>
      </c>
      <c r="G23" s="38" t="s">
        <v>64</v>
      </c>
      <c r="H23" s="38" t="s">
        <v>133</v>
      </c>
      <c r="I23" s="54">
        <v>44656</v>
      </c>
      <c r="J23" s="61" t="s">
        <v>137</v>
      </c>
      <c r="K23" s="39" t="s">
        <v>140</v>
      </c>
      <c r="L23" s="38">
        <v>133.19999999999999</v>
      </c>
      <c r="M23" s="38">
        <v>289</v>
      </c>
      <c r="N23" s="38">
        <v>155.80000000000001</v>
      </c>
      <c r="O23" s="55">
        <v>1.2267716535433071</v>
      </c>
      <c r="P23" s="52">
        <v>25.7</v>
      </c>
      <c r="Q23" s="55">
        <v>13.653909417909981</v>
      </c>
      <c r="R23" s="38">
        <v>5.88</v>
      </c>
      <c r="S23" s="63">
        <v>21.375</v>
      </c>
      <c r="T23" s="56">
        <v>20.400000000000002</v>
      </c>
      <c r="U23" s="57">
        <v>64</v>
      </c>
      <c r="V23" s="63">
        <v>97.425000000000011</v>
      </c>
      <c r="W23" s="63">
        <v>101.32499999999999</v>
      </c>
      <c r="X23" s="38">
        <v>1.4</v>
      </c>
      <c r="Y23" s="38">
        <v>2</v>
      </c>
      <c r="Z23" s="38">
        <v>1</v>
      </c>
      <c r="AA23" s="38">
        <v>40</v>
      </c>
      <c r="AB23" s="38">
        <v>1.43</v>
      </c>
      <c r="AC23" s="38">
        <v>4.1399999999999997</v>
      </c>
      <c r="AD23" s="38">
        <v>0.34</v>
      </c>
      <c r="AE23" s="73">
        <v>-0.13663</v>
      </c>
      <c r="AF23" s="39">
        <v>47</v>
      </c>
      <c r="AG23" s="79">
        <v>6.3640999999999996</v>
      </c>
      <c r="AH23" s="77">
        <v>1.209179</v>
      </c>
      <c r="AI23" s="55">
        <v>0.60977681682736895</v>
      </c>
      <c r="AJ23" s="52">
        <v>15</v>
      </c>
    </row>
    <row r="24" spans="1:36" x14ac:dyDescent="0.25">
      <c r="A24" s="38">
        <v>95</v>
      </c>
      <c r="B24" s="38" t="s">
        <v>86</v>
      </c>
      <c r="C24" s="38" t="s">
        <v>1</v>
      </c>
      <c r="D24" s="52" t="s">
        <v>47</v>
      </c>
      <c r="E24" s="53" t="s">
        <v>120</v>
      </c>
      <c r="F24" s="38" t="s">
        <v>131</v>
      </c>
      <c r="G24" s="38" t="s">
        <v>64</v>
      </c>
      <c r="H24" s="38" t="s">
        <v>134</v>
      </c>
      <c r="I24" s="54">
        <v>44688</v>
      </c>
      <c r="J24" s="61" t="s">
        <v>137</v>
      </c>
      <c r="K24" s="39" t="s">
        <v>140</v>
      </c>
      <c r="L24" s="38">
        <v>112.4</v>
      </c>
      <c r="M24" s="38">
        <v>243</v>
      </c>
      <c r="N24" s="38">
        <v>130.6</v>
      </c>
      <c r="O24" s="55">
        <v>1.0283464566929132</v>
      </c>
      <c r="P24" s="52">
        <v>22.8</v>
      </c>
      <c r="Q24" s="55">
        <v>13.370800935055978</v>
      </c>
      <c r="R24" s="38">
        <v>5.66</v>
      </c>
      <c r="S24" s="63">
        <v>24.949999999999996</v>
      </c>
      <c r="T24" s="56">
        <v>19.049999999999997</v>
      </c>
      <c r="U24" s="57">
        <v>58</v>
      </c>
      <c r="V24" s="63">
        <v>88.974999999999994</v>
      </c>
      <c r="W24" s="63">
        <v>103.4</v>
      </c>
      <c r="X24" s="38">
        <v>1.6</v>
      </c>
      <c r="Y24" s="38">
        <v>1.4</v>
      </c>
      <c r="Z24" s="38">
        <v>1</v>
      </c>
      <c r="AA24" s="38">
        <v>36</v>
      </c>
      <c r="AB24" s="38">
        <v>1.76</v>
      </c>
      <c r="AC24" s="38">
        <v>4.29</v>
      </c>
      <c r="AD24" s="38">
        <v>0.3</v>
      </c>
      <c r="AE24" s="73">
        <v>-0.11174000000000001</v>
      </c>
      <c r="AF24" s="39">
        <v>48</v>
      </c>
      <c r="AG24" s="79">
        <v>7.4349999999999996</v>
      </c>
      <c r="AH24" s="77">
        <v>1.41265</v>
      </c>
      <c r="AI24" s="55">
        <v>0.59210572275856965</v>
      </c>
      <c r="AJ24" s="52">
        <v>16</v>
      </c>
    </row>
    <row r="25" spans="1:36" x14ac:dyDescent="0.25">
      <c r="A25" s="38">
        <v>79</v>
      </c>
      <c r="B25" s="38"/>
      <c r="C25" s="38" t="s">
        <v>105</v>
      </c>
      <c r="D25" s="52" t="s">
        <v>47</v>
      </c>
      <c r="E25" s="53"/>
      <c r="F25" s="38" t="s">
        <v>132</v>
      </c>
      <c r="G25" s="38" t="s">
        <v>64</v>
      </c>
      <c r="H25" s="38" t="s">
        <v>134</v>
      </c>
      <c r="I25" s="54"/>
      <c r="J25" s="38"/>
      <c r="K25" s="39" t="s">
        <v>141</v>
      </c>
      <c r="L25" s="38">
        <v>117</v>
      </c>
      <c r="M25" s="38">
        <v>263</v>
      </c>
      <c r="N25" s="38">
        <v>146</v>
      </c>
      <c r="O25" s="55">
        <v>1.1496062992125984</v>
      </c>
      <c r="P25" s="52">
        <v>26.3</v>
      </c>
      <c r="Q25" s="55">
        <v>13.654152310587172</v>
      </c>
      <c r="R25" s="38">
        <v>5.88</v>
      </c>
      <c r="S25" s="63">
        <v>23.325000000000003</v>
      </c>
      <c r="T25" s="56">
        <v>19.324999999999999</v>
      </c>
      <c r="U25" s="57">
        <v>62</v>
      </c>
      <c r="V25" s="63">
        <v>94.275000000000006</v>
      </c>
      <c r="W25" s="63">
        <v>100.4</v>
      </c>
      <c r="X25" s="38">
        <v>2.6</v>
      </c>
      <c r="Y25" s="38">
        <v>1.6</v>
      </c>
      <c r="Z25" s="38">
        <v>1</v>
      </c>
      <c r="AA25" s="38">
        <v>39</v>
      </c>
      <c r="AB25" s="38">
        <v>1.42</v>
      </c>
      <c r="AC25" s="38">
        <v>3.74</v>
      </c>
      <c r="AD25" s="38">
        <v>0.28999999999999998</v>
      </c>
      <c r="AE25" s="74">
        <v>-4.9930000000000002E-2</v>
      </c>
      <c r="AF25" s="39">
        <v>50</v>
      </c>
      <c r="AG25" s="79">
        <v>6.3771000000000004</v>
      </c>
      <c r="AH25" s="77">
        <v>1.2116490000000002</v>
      </c>
      <c r="AI25" s="55">
        <v>0.58917584604784912</v>
      </c>
      <c r="AJ25" s="52">
        <v>17</v>
      </c>
    </row>
    <row r="26" spans="1:36" x14ac:dyDescent="0.25">
      <c r="A26" s="38">
        <v>56</v>
      </c>
      <c r="B26" s="38" t="s">
        <v>87</v>
      </c>
      <c r="C26" s="38" t="s">
        <v>108</v>
      </c>
      <c r="D26" s="52" t="s">
        <v>47</v>
      </c>
      <c r="E26" s="53" t="s">
        <v>121</v>
      </c>
      <c r="F26" s="38" t="s">
        <v>131</v>
      </c>
      <c r="G26" s="38" t="s">
        <v>64</v>
      </c>
      <c r="H26" s="38" t="s">
        <v>133</v>
      </c>
      <c r="I26" s="54">
        <v>44632</v>
      </c>
      <c r="J26" s="38" t="s">
        <v>136</v>
      </c>
      <c r="K26" s="39" t="s">
        <v>140</v>
      </c>
      <c r="L26" s="38">
        <v>125.6</v>
      </c>
      <c r="M26" s="38">
        <v>240</v>
      </c>
      <c r="N26" s="38">
        <v>114.4</v>
      </c>
      <c r="O26" s="55">
        <v>0.90078740157480319</v>
      </c>
      <c r="P26" s="52">
        <v>23.8</v>
      </c>
      <c r="Q26" s="55">
        <v>13.456108832215406</v>
      </c>
      <c r="R26" s="38">
        <v>5.2</v>
      </c>
      <c r="S26" s="63">
        <v>21.55</v>
      </c>
      <c r="T26" s="56">
        <v>17.850000000000001</v>
      </c>
      <c r="U26" s="57">
        <v>64</v>
      </c>
      <c r="V26" s="63">
        <v>98.224999999999994</v>
      </c>
      <c r="W26" s="63">
        <v>100.675</v>
      </c>
      <c r="X26" s="38">
        <v>2</v>
      </c>
      <c r="Y26" s="38">
        <v>1.2</v>
      </c>
      <c r="Z26" s="61">
        <v>3</v>
      </c>
      <c r="AA26" s="38">
        <v>39</v>
      </c>
      <c r="AB26" s="38">
        <v>1.76</v>
      </c>
      <c r="AC26" s="38">
        <v>4.22</v>
      </c>
      <c r="AD26" s="38">
        <v>0.28999999999999998</v>
      </c>
      <c r="AE26" s="73">
        <v>-0.32067000000000001</v>
      </c>
      <c r="AF26" s="39">
        <v>41</v>
      </c>
      <c r="AG26" s="79">
        <v>7.2827000000000002</v>
      </c>
      <c r="AH26" s="77">
        <v>1.383713</v>
      </c>
      <c r="AI26" s="55">
        <v>0.57857407812687056</v>
      </c>
      <c r="AJ26" s="52">
        <v>18</v>
      </c>
    </row>
    <row r="27" spans="1:36" x14ac:dyDescent="0.25">
      <c r="A27" s="38">
        <v>103</v>
      </c>
      <c r="B27" s="38" t="s">
        <v>88</v>
      </c>
      <c r="C27" s="38" t="s">
        <v>1</v>
      </c>
      <c r="D27" s="52" t="s">
        <v>47</v>
      </c>
      <c r="E27" s="53" t="s">
        <v>120</v>
      </c>
      <c r="F27" s="38" t="s">
        <v>131</v>
      </c>
      <c r="G27" s="38" t="s">
        <v>64</v>
      </c>
      <c r="H27" s="38" t="s">
        <v>133</v>
      </c>
      <c r="I27" s="54">
        <v>44686</v>
      </c>
      <c r="J27" s="61" t="s">
        <v>137</v>
      </c>
      <c r="K27" s="39" t="s">
        <v>140</v>
      </c>
      <c r="L27" s="38">
        <v>112</v>
      </c>
      <c r="M27" s="38">
        <v>214</v>
      </c>
      <c r="N27" s="38">
        <v>102</v>
      </c>
      <c r="O27" s="55">
        <v>0.80314960629921262</v>
      </c>
      <c r="P27" s="52">
        <v>24.5</v>
      </c>
      <c r="Q27" s="55">
        <v>13.209077963751527</v>
      </c>
      <c r="R27" s="38">
        <v>6.17</v>
      </c>
      <c r="S27" s="63">
        <v>23.6</v>
      </c>
      <c r="T27" s="56">
        <v>19.850000000000001</v>
      </c>
      <c r="U27" s="57">
        <v>60</v>
      </c>
      <c r="V27" s="63">
        <v>93.725000000000009</v>
      </c>
      <c r="W27" s="63">
        <v>94.65</v>
      </c>
      <c r="X27" s="38">
        <v>2</v>
      </c>
      <c r="Y27" s="38">
        <v>1.4</v>
      </c>
      <c r="Z27" s="38">
        <v>1.5</v>
      </c>
      <c r="AA27" s="38">
        <v>30</v>
      </c>
      <c r="AB27" s="38">
        <v>1.54</v>
      </c>
      <c r="AC27" s="38">
        <v>3.3</v>
      </c>
      <c r="AD27" s="38">
        <v>0.23</v>
      </c>
      <c r="AE27" s="73">
        <v>0.54490000000000005</v>
      </c>
      <c r="AF27" s="39">
        <v>71</v>
      </c>
      <c r="AG27" s="79">
        <v>9.2825000000000006</v>
      </c>
      <c r="AH27" s="77">
        <v>1.7636750000000001</v>
      </c>
      <c r="AI27" s="55">
        <v>0.53104586876880933</v>
      </c>
      <c r="AJ27" s="52">
        <v>19</v>
      </c>
    </row>
    <row r="28" spans="1:36" x14ac:dyDescent="0.25">
      <c r="A28" s="38">
        <v>35</v>
      </c>
      <c r="B28" s="38" t="s">
        <v>89</v>
      </c>
      <c r="C28" s="38" t="s">
        <v>2</v>
      </c>
      <c r="D28" s="52" t="s">
        <v>47</v>
      </c>
      <c r="E28" s="53" t="s">
        <v>122</v>
      </c>
      <c r="F28" s="38" t="s">
        <v>132</v>
      </c>
      <c r="G28" s="38" t="s">
        <v>63</v>
      </c>
      <c r="H28" s="38" t="s">
        <v>134</v>
      </c>
      <c r="I28" s="54">
        <v>44644</v>
      </c>
      <c r="J28" s="38" t="s">
        <v>136</v>
      </c>
      <c r="K28" s="39" t="s">
        <v>140</v>
      </c>
      <c r="L28" s="38">
        <v>144</v>
      </c>
      <c r="M28" s="38">
        <v>267</v>
      </c>
      <c r="N28" s="38">
        <v>123</v>
      </c>
      <c r="O28" s="55">
        <v>0.96850393700787396</v>
      </c>
      <c r="P28" s="52">
        <v>24.8</v>
      </c>
      <c r="Q28" s="55">
        <v>13.207261271890488</v>
      </c>
      <c r="R28" s="38">
        <v>6.22</v>
      </c>
      <c r="S28" s="63">
        <v>23.75</v>
      </c>
      <c r="T28" s="56">
        <v>21.125</v>
      </c>
      <c r="U28" s="57">
        <v>60</v>
      </c>
      <c r="V28" s="63">
        <v>91.325000000000003</v>
      </c>
      <c r="W28" s="63">
        <v>101.02500000000001</v>
      </c>
      <c r="X28" s="38">
        <v>1.5</v>
      </c>
      <c r="Y28" s="38">
        <v>1.7</v>
      </c>
      <c r="Z28" s="38">
        <v>1</v>
      </c>
      <c r="AA28" s="38">
        <v>33</v>
      </c>
      <c r="AB28" s="38">
        <v>1.51</v>
      </c>
      <c r="AC28" s="38">
        <v>4.04</v>
      </c>
      <c r="AD28" s="38">
        <v>0.28999999999999998</v>
      </c>
      <c r="AE28" s="73">
        <v>-7.1709999999999996E-2</v>
      </c>
      <c r="AF28" s="39">
        <v>49</v>
      </c>
      <c r="AG28" s="79">
        <v>8.0075000000000003</v>
      </c>
      <c r="AH28" s="77">
        <v>1.521425</v>
      </c>
      <c r="AI28" s="55">
        <v>0.50527694388766276</v>
      </c>
      <c r="AJ28" s="52">
        <v>20</v>
      </c>
    </row>
    <row r="29" spans="1:36" x14ac:dyDescent="0.25">
      <c r="A29" s="38">
        <v>74</v>
      </c>
      <c r="B29" s="38" t="s">
        <v>90</v>
      </c>
      <c r="C29" s="38" t="s">
        <v>105</v>
      </c>
      <c r="D29" s="52" t="s">
        <v>47</v>
      </c>
      <c r="E29" s="53" t="s">
        <v>54</v>
      </c>
      <c r="F29" s="38" t="s">
        <v>132</v>
      </c>
      <c r="G29" s="38" t="s">
        <v>64</v>
      </c>
      <c r="H29" s="38" t="s">
        <v>134</v>
      </c>
      <c r="I29" s="54">
        <v>44652</v>
      </c>
      <c r="J29" s="38" t="s">
        <v>136</v>
      </c>
      <c r="K29" s="39" t="s">
        <v>141</v>
      </c>
      <c r="L29" s="38">
        <v>105.2</v>
      </c>
      <c r="M29" s="38">
        <v>241</v>
      </c>
      <c r="N29" s="38">
        <v>135.80000000000001</v>
      </c>
      <c r="O29" s="55">
        <v>1.0692913385826772</v>
      </c>
      <c r="P29" s="52">
        <v>23.8</v>
      </c>
      <c r="Q29" s="55">
        <v>13.549894744522915</v>
      </c>
      <c r="R29" s="38">
        <v>5.77</v>
      </c>
      <c r="S29" s="63">
        <v>22</v>
      </c>
      <c r="T29" s="56">
        <v>19.274999999999999</v>
      </c>
      <c r="U29" s="57">
        <v>64</v>
      </c>
      <c r="V29" s="63">
        <v>96.325000000000003</v>
      </c>
      <c r="W29" s="63">
        <v>95.55</v>
      </c>
      <c r="X29" s="38">
        <v>1.5</v>
      </c>
      <c r="Y29" s="38">
        <v>1.4</v>
      </c>
      <c r="Z29" s="38">
        <v>1</v>
      </c>
      <c r="AA29" s="38">
        <v>36</v>
      </c>
      <c r="AB29" s="38">
        <v>1.51</v>
      </c>
      <c r="AC29" s="38">
        <v>3.65</v>
      </c>
      <c r="AD29" s="38">
        <v>0.23</v>
      </c>
      <c r="AE29" s="73">
        <v>-2.2088700000000001</v>
      </c>
      <c r="AF29" s="39">
        <v>2</v>
      </c>
      <c r="AG29" s="79">
        <v>5.1186999999999996</v>
      </c>
      <c r="AH29" s="77">
        <v>0.97255299999999989</v>
      </c>
      <c r="AI29" s="55">
        <v>0.49604583607109148</v>
      </c>
      <c r="AJ29" s="52">
        <v>21</v>
      </c>
    </row>
    <row r="30" spans="1:36" x14ac:dyDescent="0.25">
      <c r="A30" s="38">
        <v>31</v>
      </c>
      <c r="B30" s="38" t="s">
        <v>91</v>
      </c>
      <c r="C30" s="38" t="s">
        <v>2</v>
      </c>
      <c r="D30" s="52" t="s">
        <v>47</v>
      </c>
      <c r="E30" s="53" t="s">
        <v>123</v>
      </c>
      <c r="F30" s="38" t="s">
        <v>132</v>
      </c>
      <c r="G30" s="38" t="s">
        <v>64</v>
      </c>
      <c r="H30" s="38" t="s">
        <v>134</v>
      </c>
      <c r="I30" s="54">
        <v>44662</v>
      </c>
      <c r="J30" s="38" t="s">
        <v>136</v>
      </c>
      <c r="K30" s="39" t="s">
        <v>141</v>
      </c>
      <c r="L30" s="38">
        <v>124</v>
      </c>
      <c r="M30" s="38">
        <v>249</v>
      </c>
      <c r="N30" s="38">
        <v>125</v>
      </c>
      <c r="O30" s="55">
        <v>0.98425196850393704</v>
      </c>
      <c r="P30" s="52">
        <v>22</v>
      </c>
      <c r="Q30" s="55">
        <v>12.839038666262404</v>
      </c>
      <c r="R30" s="38">
        <v>6</v>
      </c>
      <c r="S30" s="63">
        <v>23.175000000000001</v>
      </c>
      <c r="T30" s="56">
        <v>19.425000000000001</v>
      </c>
      <c r="U30" s="57">
        <v>62</v>
      </c>
      <c r="V30" s="63">
        <v>94.449999999999989</v>
      </c>
      <c r="W30" s="63">
        <v>94.750000000000014</v>
      </c>
      <c r="X30" s="38">
        <v>2.7</v>
      </c>
      <c r="Y30" s="38">
        <v>1.1000000000000001</v>
      </c>
      <c r="Z30" s="38">
        <v>2</v>
      </c>
      <c r="AA30" s="38">
        <v>32</v>
      </c>
      <c r="AB30" s="38">
        <v>1.38</v>
      </c>
      <c r="AC30" s="38">
        <v>3.44</v>
      </c>
      <c r="AD30" s="38">
        <v>0.26</v>
      </c>
      <c r="AE30" s="73">
        <v>0.99124999999999996</v>
      </c>
      <c r="AF30" s="39">
        <v>79</v>
      </c>
      <c r="AG30" s="79">
        <v>10.382099999999999</v>
      </c>
      <c r="AH30" s="77">
        <v>1.972599</v>
      </c>
      <c r="AI30" s="55">
        <v>0.48554067007325324</v>
      </c>
      <c r="AJ30" s="52">
        <v>22</v>
      </c>
    </row>
    <row r="31" spans="1:36" x14ac:dyDescent="0.25">
      <c r="A31" s="38">
        <v>20</v>
      </c>
      <c r="B31" s="38" t="s">
        <v>92</v>
      </c>
      <c r="C31" s="38" t="s">
        <v>109</v>
      </c>
      <c r="D31" s="52" t="s">
        <v>47</v>
      </c>
      <c r="E31" s="53" t="s">
        <v>65</v>
      </c>
      <c r="F31" s="38" t="s">
        <v>132</v>
      </c>
      <c r="G31" s="38" t="s">
        <v>64</v>
      </c>
      <c r="H31" s="38" t="s">
        <v>134</v>
      </c>
      <c r="I31" s="54">
        <v>44680</v>
      </c>
      <c r="J31" s="38" t="s">
        <v>136</v>
      </c>
      <c r="K31" s="39" t="s">
        <v>141</v>
      </c>
      <c r="L31" s="38">
        <v>117</v>
      </c>
      <c r="M31" s="38">
        <v>260</v>
      </c>
      <c r="N31" s="38">
        <v>143</v>
      </c>
      <c r="O31" s="55">
        <v>1.1259842519685039</v>
      </c>
      <c r="P31" s="52">
        <v>23</v>
      </c>
      <c r="Q31" s="55">
        <v>13.048631195512973</v>
      </c>
      <c r="R31" s="38">
        <v>5.71</v>
      </c>
      <c r="S31" s="63">
        <v>22.675000000000001</v>
      </c>
      <c r="T31" s="56">
        <v>19.799999999999997</v>
      </c>
      <c r="U31" s="57">
        <v>62</v>
      </c>
      <c r="V31" s="63">
        <v>95.675000000000011</v>
      </c>
      <c r="W31" s="63">
        <v>89.750000000000014</v>
      </c>
      <c r="X31" s="38">
        <v>1.4</v>
      </c>
      <c r="Y31" s="38">
        <v>1.1000000000000001</v>
      </c>
      <c r="Z31" s="38">
        <v>1.5</v>
      </c>
      <c r="AA31" s="38">
        <v>36</v>
      </c>
      <c r="AB31" s="38">
        <v>1.45</v>
      </c>
      <c r="AC31" s="38">
        <v>3.78</v>
      </c>
      <c r="AD31" s="38">
        <v>0.26</v>
      </c>
      <c r="AE31" s="73">
        <v>1.2163200000000001</v>
      </c>
      <c r="AF31" s="39">
        <v>83</v>
      </c>
      <c r="AG31" s="79">
        <v>7.3220999999999998</v>
      </c>
      <c r="AH31" s="77">
        <v>1.3911990000000001</v>
      </c>
      <c r="AI31" s="55">
        <v>0.45250149971456582</v>
      </c>
      <c r="AJ31" s="52">
        <v>23</v>
      </c>
    </row>
    <row r="32" spans="1:36" x14ac:dyDescent="0.25">
      <c r="A32" s="38">
        <v>17</v>
      </c>
      <c r="B32" s="38" t="s">
        <v>93</v>
      </c>
      <c r="C32" s="38" t="s">
        <v>5</v>
      </c>
      <c r="D32" s="52" t="s">
        <v>47</v>
      </c>
      <c r="E32" s="53" t="s">
        <v>124</v>
      </c>
      <c r="F32" s="38" t="s">
        <v>132</v>
      </c>
      <c r="G32" s="38" t="s">
        <v>64</v>
      </c>
      <c r="H32" s="38" t="s">
        <v>135</v>
      </c>
      <c r="I32" s="54">
        <v>44695</v>
      </c>
      <c r="J32" s="38" t="s">
        <v>136</v>
      </c>
      <c r="K32" s="39" t="s">
        <v>141</v>
      </c>
      <c r="L32" s="38">
        <v>107.8</v>
      </c>
      <c r="M32" s="38">
        <v>243</v>
      </c>
      <c r="N32" s="38">
        <v>135.19999999999999</v>
      </c>
      <c r="O32" s="55">
        <v>1.0645669291338582</v>
      </c>
      <c r="P32" s="52">
        <v>22.7</v>
      </c>
      <c r="Q32" s="55">
        <v>12.893094919042992</v>
      </c>
      <c r="R32" s="38">
        <v>6</v>
      </c>
      <c r="S32" s="63">
        <v>22.875</v>
      </c>
      <c r="T32" s="56">
        <v>20.399999999999999</v>
      </c>
      <c r="U32" s="57">
        <v>62</v>
      </c>
      <c r="V32" s="63">
        <v>95.224999999999994</v>
      </c>
      <c r="W32" s="63">
        <v>86.699999999999989</v>
      </c>
      <c r="X32" s="38">
        <v>2.6</v>
      </c>
      <c r="Y32" s="38">
        <v>1.1000000000000001</v>
      </c>
      <c r="Z32" s="38">
        <v>1</v>
      </c>
      <c r="AA32" s="38">
        <v>34.5</v>
      </c>
      <c r="AB32" s="38">
        <v>1.73</v>
      </c>
      <c r="AC32" s="38">
        <v>4.21</v>
      </c>
      <c r="AD32" s="38">
        <v>0.28000000000000003</v>
      </c>
      <c r="AE32" s="73">
        <v>0.31758999999999998</v>
      </c>
      <c r="AF32" s="39">
        <v>64</v>
      </c>
      <c r="AG32" s="79">
        <v>7.3132000000000001</v>
      </c>
      <c r="AH32" s="77">
        <v>1.389508</v>
      </c>
      <c r="AI32" s="55">
        <v>0.44606353606491012</v>
      </c>
      <c r="AJ32" s="52">
        <v>24</v>
      </c>
    </row>
    <row r="33" spans="1:40" x14ac:dyDescent="0.25">
      <c r="A33" s="38">
        <v>45</v>
      </c>
      <c r="B33" s="38" t="s">
        <v>94</v>
      </c>
      <c r="C33" s="38" t="s">
        <v>59</v>
      </c>
      <c r="D33" s="52" t="s">
        <v>47</v>
      </c>
      <c r="E33" s="53" t="s">
        <v>125</v>
      </c>
      <c r="F33" s="38" t="s">
        <v>131</v>
      </c>
      <c r="G33" s="38" t="s">
        <v>64</v>
      </c>
      <c r="H33" s="38" t="s">
        <v>133</v>
      </c>
      <c r="I33" s="54">
        <v>44646</v>
      </c>
      <c r="J33" s="61" t="s">
        <v>137</v>
      </c>
      <c r="K33" s="39" t="s">
        <v>140</v>
      </c>
      <c r="L33" s="38">
        <v>149.80000000000001</v>
      </c>
      <c r="M33" s="38">
        <v>289</v>
      </c>
      <c r="N33" s="38">
        <v>139.19999999999999</v>
      </c>
      <c r="O33" s="55">
        <v>1.0960629921259841</v>
      </c>
      <c r="P33" s="52">
        <v>25.1</v>
      </c>
      <c r="Q33" s="55">
        <v>13.250465116279072</v>
      </c>
      <c r="R33" s="38">
        <v>5.42</v>
      </c>
      <c r="S33" s="63">
        <v>24.024999999999999</v>
      </c>
      <c r="T33" s="56">
        <v>19.274999999999999</v>
      </c>
      <c r="U33" s="57">
        <v>60</v>
      </c>
      <c r="V33" s="63">
        <v>91.800000000000011</v>
      </c>
      <c r="W33" s="63">
        <v>93.75</v>
      </c>
      <c r="X33" s="38">
        <v>1.4</v>
      </c>
      <c r="Y33" s="38">
        <v>0.9</v>
      </c>
      <c r="Z33" s="38">
        <v>1</v>
      </c>
      <c r="AA33" s="38">
        <v>38</v>
      </c>
      <c r="AB33" s="38">
        <v>1.33</v>
      </c>
      <c r="AC33" s="38">
        <v>3.83</v>
      </c>
      <c r="AD33" s="38">
        <v>0.26</v>
      </c>
      <c r="AE33" s="73">
        <v>-0.21539</v>
      </c>
      <c r="AF33" s="39">
        <v>46</v>
      </c>
      <c r="AG33" s="79">
        <v>6.5721999999999996</v>
      </c>
      <c r="AH33" s="77">
        <v>1.248718</v>
      </c>
      <c r="AI33" s="55">
        <v>0.4459511109837655</v>
      </c>
      <c r="AJ33" s="52">
        <v>25</v>
      </c>
    </row>
    <row r="34" spans="1:40" x14ac:dyDescent="0.25">
      <c r="A34" s="38">
        <v>86</v>
      </c>
      <c r="B34" s="38" t="s">
        <v>95</v>
      </c>
      <c r="C34" s="38" t="s">
        <v>105</v>
      </c>
      <c r="D34" s="52" t="s">
        <v>47</v>
      </c>
      <c r="E34" s="53" t="s">
        <v>54</v>
      </c>
      <c r="F34" s="38" t="s">
        <v>131</v>
      </c>
      <c r="G34" s="38" t="s">
        <v>64</v>
      </c>
      <c r="H34" s="38" t="s">
        <v>133</v>
      </c>
      <c r="I34" s="54">
        <v>44668</v>
      </c>
      <c r="J34" s="61" t="s">
        <v>137</v>
      </c>
      <c r="K34" s="39" t="s">
        <v>141</v>
      </c>
      <c r="L34" s="38">
        <v>127.2</v>
      </c>
      <c r="M34" s="38">
        <v>244</v>
      </c>
      <c r="N34" s="38">
        <v>116.8</v>
      </c>
      <c r="O34" s="55">
        <v>0.91968503937007873</v>
      </c>
      <c r="P34" s="52">
        <v>22.4</v>
      </c>
      <c r="Q34" s="55">
        <v>13.236102417982227</v>
      </c>
      <c r="R34" s="38">
        <v>5.66</v>
      </c>
      <c r="S34" s="63">
        <v>21.499999999999996</v>
      </c>
      <c r="T34" s="56">
        <v>19.074999999999999</v>
      </c>
      <c r="U34" s="57">
        <v>70</v>
      </c>
      <c r="V34" s="63">
        <v>97.2</v>
      </c>
      <c r="W34" s="63">
        <v>95.15</v>
      </c>
      <c r="X34" s="38">
        <v>1.4</v>
      </c>
      <c r="Y34" s="38">
        <v>1.3</v>
      </c>
      <c r="Z34" s="38">
        <v>2.5</v>
      </c>
      <c r="AA34" s="38">
        <v>32.5</v>
      </c>
      <c r="AB34" s="38">
        <v>1.5</v>
      </c>
      <c r="AC34" s="38">
        <v>3.67</v>
      </c>
      <c r="AD34" s="38">
        <v>0.32</v>
      </c>
      <c r="AE34" s="73">
        <v>-0.44856000000000001</v>
      </c>
      <c r="AF34" s="39">
        <v>35</v>
      </c>
      <c r="AG34" s="79">
        <v>6.8695000000000004</v>
      </c>
      <c r="AH34" s="77">
        <v>1.3052050000000002</v>
      </c>
      <c r="AI34" s="55">
        <v>0.44566956330573582</v>
      </c>
      <c r="AJ34" s="52">
        <v>26</v>
      </c>
    </row>
    <row r="35" spans="1:40" x14ac:dyDescent="0.25">
      <c r="A35" s="38">
        <v>54</v>
      </c>
      <c r="B35" s="38" t="s">
        <v>96</v>
      </c>
      <c r="C35" s="38" t="s">
        <v>58</v>
      </c>
      <c r="D35" s="52" t="s">
        <v>47</v>
      </c>
      <c r="E35" s="53" t="s">
        <v>126</v>
      </c>
      <c r="F35" s="38" t="s">
        <v>131</v>
      </c>
      <c r="G35" s="38" t="s">
        <v>64</v>
      </c>
      <c r="H35" s="38" t="s">
        <v>135</v>
      </c>
      <c r="I35" s="54">
        <v>44660</v>
      </c>
      <c r="J35" s="61" t="s">
        <v>137</v>
      </c>
      <c r="K35" s="39" t="s">
        <v>140</v>
      </c>
      <c r="L35" s="38">
        <v>119.8</v>
      </c>
      <c r="M35" s="38">
        <v>241</v>
      </c>
      <c r="N35" s="38">
        <v>121.2</v>
      </c>
      <c r="O35" s="55">
        <v>0.95433070866141734</v>
      </c>
      <c r="P35" s="52">
        <v>23.1</v>
      </c>
      <c r="Q35" s="55">
        <v>12.796325581395349</v>
      </c>
      <c r="R35" s="38">
        <v>5.54</v>
      </c>
      <c r="S35" s="63">
        <v>22.35</v>
      </c>
      <c r="T35" s="56">
        <v>18.524999999999999</v>
      </c>
      <c r="U35" s="57">
        <v>62</v>
      </c>
      <c r="V35" s="63">
        <v>97.05</v>
      </c>
      <c r="W35" s="63">
        <v>99.3</v>
      </c>
      <c r="X35" s="61">
        <v>3.7</v>
      </c>
      <c r="Y35" s="38">
        <v>2.5</v>
      </c>
      <c r="Z35" s="38">
        <v>1</v>
      </c>
      <c r="AA35" s="38">
        <v>34</v>
      </c>
      <c r="AB35" s="38">
        <v>1.67</v>
      </c>
      <c r="AC35" s="38">
        <v>4.0199999999999996</v>
      </c>
      <c r="AD35" s="38">
        <v>0.38</v>
      </c>
      <c r="AE35" s="73">
        <v>0.10978</v>
      </c>
      <c r="AF35" s="39">
        <v>60</v>
      </c>
      <c r="AG35" s="79">
        <v>8.6973000000000003</v>
      </c>
      <c r="AH35" s="77">
        <v>1.652487</v>
      </c>
      <c r="AI35" s="55">
        <v>0.44321842965250696</v>
      </c>
      <c r="AJ35" s="52">
        <v>27</v>
      </c>
    </row>
    <row r="36" spans="1:40" x14ac:dyDescent="0.25">
      <c r="A36" s="38">
        <v>27</v>
      </c>
      <c r="B36" s="38" t="s">
        <v>97</v>
      </c>
      <c r="C36" s="38" t="s">
        <v>110</v>
      </c>
      <c r="D36" s="52" t="s">
        <v>47</v>
      </c>
      <c r="E36" s="53" t="s">
        <v>127</v>
      </c>
      <c r="F36" s="38" t="s">
        <v>131</v>
      </c>
      <c r="G36" s="38" t="s">
        <v>63</v>
      </c>
      <c r="H36" s="38" t="s">
        <v>133</v>
      </c>
      <c r="I36" s="54">
        <v>44610</v>
      </c>
      <c r="J36" s="61" t="s">
        <v>137</v>
      </c>
      <c r="K36" s="39" t="s">
        <v>140</v>
      </c>
      <c r="L36" s="38">
        <v>184.8</v>
      </c>
      <c r="M36" s="38">
        <v>320</v>
      </c>
      <c r="N36" s="38">
        <v>135.19999999999999</v>
      </c>
      <c r="O36" s="55">
        <v>1.0645669291338582</v>
      </c>
      <c r="P36" s="52">
        <v>23.5</v>
      </c>
      <c r="Q36" s="55">
        <v>13.20554640696065</v>
      </c>
      <c r="R36" s="38">
        <v>4.75</v>
      </c>
      <c r="S36" s="63">
        <v>24.45</v>
      </c>
      <c r="T36" s="56">
        <v>18.149999999999999</v>
      </c>
      <c r="U36" s="57">
        <v>60</v>
      </c>
      <c r="V36" s="63">
        <v>92.35</v>
      </c>
      <c r="W36" s="63">
        <v>114.45000000000002</v>
      </c>
      <c r="X36" s="61">
        <v>2.8</v>
      </c>
      <c r="Y36" s="38">
        <v>1</v>
      </c>
      <c r="Z36" s="38">
        <v>2.5</v>
      </c>
      <c r="AA36" s="38">
        <v>33</v>
      </c>
      <c r="AB36" s="38">
        <v>1.27</v>
      </c>
      <c r="AC36" s="38">
        <v>4.05</v>
      </c>
      <c r="AD36" s="38">
        <v>0.35</v>
      </c>
      <c r="AE36" s="73">
        <v>-0.90595999999999999</v>
      </c>
      <c r="AF36" s="39">
        <v>22</v>
      </c>
      <c r="AG36" s="79">
        <v>5.8907999999999996</v>
      </c>
      <c r="AH36" s="77">
        <v>1.1192519999999999</v>
      </c>
      <c r="AI36" s="55">
        <v>0.38023498244020748</v>
      </c>
      <c r="AJ36" s="52">
        <v>28</v>
      </c>
    </row>
    <row r="37" spans="1:40" x14ac:dyDescent="0.25">
      <c r="A37" s="38">
        <v>78</v>
      </c>
      <c r="B37" s="38" t="s">
        <v>98</v>
      </c>
      <c r="C37" s="38" t="s">
        <v>105</v>
      </c>
      <c r="D37" s="52" t="s">
        <v>47</v>
      </c>
      <c r="E37" s="53" t="s">
        <v>54</v>
      </c>
      <c r="F37" s="38" t="s">
        <v>131</v>
      </c>
      <c r="G37" s="38" t="s">
        <v>63</v>
      </c>
      <c r="H37" s="38" t="s">
        <v>133</v>
      </c>
      <c r="I37" s="54">
        <v>44654</v>
      </c>
      <c r="J37" s="61" t="s">
        <v>137</v>
      </c>
      <c r="K37" s="39" t="s">
        <v>141</v>
      </c>
      <c r="L37" s="38">
        <v>101</v>
      </c>
      <c r="M37" s="38">
        <v>227</v>
      </c>
      <c r="N37" s="38">
        <v>126</v>
      </c>
      <c r="O37" s="55">
        <v>0.99212598425196852</v>
      </c>
      <c r="P37" s="52">
        <v>21.9</v>
      </c>
      <c r="Q37" s="55">
        <v>12.963374553704273</v>
      </c>
      <c r="R37" s="38">
        <v>6.22</v>
      </c>
      <c r="S37" s="63">
        <v>22.125</v>
      </c>
      <c r="T37" s="56">
        <v>20.174999999999997</v>
      </c>
      <c r="U37" s="57">
        <v>62</v>
      </c>
      <c r="V37" s="63">
        <v>96.224999999999994</v>
      </c>
      <c r="W37" s="63">
        <v>95.875</v>
      </c>
      <c r="X37" s="38">
        <v>1.4</v>
      </c>
      <c r="Y37" s="38">
        <v>2.4</v>
      </c>
      <c r="Z37" s="38">
        <v>1.5</v>
      </c>
      <c r="AA37" s="38">
        <v>35</v>
      </c>
      <c r="AB37" s="38">
        <v>1.64</v>
      </c>
      <c r="AC37" s="38">
        <v>3.71</v>
      </c>
      <c r="AD37" s="38">
        <v>0.35</v>
      </c>
      <c r="AE37" s="74">
        <v>-1.5921000000000001</v>
      </c>
      <c r="AF37" s="39">
        <v>5</v>
      </c>
      <c r="AG37" s="79">
        <v>5.7865000000000002</v>
      </c>
      <c r="AH37" s="77">
        <v>1.0994349999999999</v>
      </c>
      <c r="AI37" s="55">
        <v>0.35851894024282205</v>
      </c>
      <c r="AJ37" s="52">
        <v>29</v>
      </c>
    </row>
    <row r="38" spans="1:40" x14ac:dyDescent="0.25">
      <c r="A38" s="38">
        <v>43</v>
      </c>
      <c r="B38" s="38" t="s">
        <v>66</v>
      </c>
      <c r="C38" s="38" t="s">
        <v>111</v>
      </c>
      <c r="D38" s="52" t="s">
        <v>129</v>
      </c>
      <c r="E38" s="53" t="s">
        <v>128</v>
      </c>
      <c r="F38" s="38" t="s">
        <v>132</v>
      </c>
      <c r="G38" s="38" t="s">
        <v>62</v>
      </c>
      <c r="H38" s="38" t="s">
        <v>133</v>
      </c>
      <c r="I38" s="54">
        <v>44683</v>
      </c>
      <c r="J38" s="38" t="s">
        <v>136</v>
      </c>
      <c r="K38" s="39" t="s">
        <v>140</v>
      </c>
      <c r="L38" s="38">
        <v>100.4</v>
      </c>
      <c r="M38" s="38">
        <v>211</v>
      </c>
      <c r="N38" s="38">
        <v>110.6</v>
      </c>
      <c r="O38" s="55">
        <v>0.87086614173228338</v>
      </c>
      <c r="P38" s="52">
        <v>24.4</v>
      </c>
      <c r="Q38" s="55">
        <v>13.454431837556481</v>
      </c>
      <c r="R38" s="38">
        <v>6.79</v>
      </c>
      <c r="S38" s="63">
        <v>22.875</v>
      </c>
      <c r="T38" s="56">
        <v>20.95</v>
      </c>
      <c r="U38" s="57">
        <v>62</v>
      </c>
      <c r="V38" s="63">
        <v>95.074999999999989</v>
      </c>
      <c r="W38" s="63">
        <v>96.65</v>
      </c>
      <c r="X38" s="38">
        <v>1.4</v>
      </c>
      <c r="Y38" s="38">
        <v>1.9</v>
      </c>
      <c r="Z38" s="38">
        <v>1</v>
      </c>
      <c r="AA38" s="38">
        <v>35</v>
      </c>
      <c r="AB38" s="38">
        <v>1.36</v>
      </c>
      <c r="AC38" s="38">
        <v>2.87</v>
      </c>
      <c r="AD38" s="38">
        <v>0.24</v>
      </c>
      <c r="AE38" s="74">
        <v>1.0235099999999999</v>
      </c>
      <c r="AF38" s="39">
        <v>80</v>
      </c>
      <c r="AG38" s="80">
        <v>4.2508999999999997</v>
      </c>
      <c r="AH38" s="77">
        <v>0.80767099999999992</v>
      </c>
      <c r="AI38" s="55">
        <v>0.3465801647685629</v>
      </c>
      <c r="AJ38" s="52">
        <v>30</v>
      </c>
    </row>
    <row r="39" spans="1:40" x14ac:dyDescent="0.25">
      <c r="A39" s="38">
        <v>89</v>
      </c>
      <c r="B39" s="38" t="s">
        <v>99</v>
      </c>
      <c r="C39" s="38" t="s">
        <v>107</v>
      </c>
      <c r="D39" s="52" t="s">
        <v>47</v>
      </c>
      <c r="E39" s="53" t="s">
        <v>116</v>
      </c>
      <c r="F39" s="38" t="s">
        <v>132</v>
      </c>
      <c r="G39" s="38" t="s">
        <v>63</v>
      </c>
      <c r="H39" s="38" t="s">
        <v>133</v>
      </c>
      <c r="I39" s="54">
        <v>44656</v>
      </c>
      <c r="J39" s="38" t="s">
        <v>136</v>
      </c>
      <c r="K39" s="39" t="s">
        <v>141</v>
      </c>
      <c r="L39" s="38">
        <v>104.2</v>
      </c>
      <c r="M39" s="38">
        <v>238</v>
      </c>
      <c r="N39" s="38">
        <v>133.80000000000001</v>
      </c>
      <c r="O39" s="55">
        <v>1.0535433070866143</v>
      </c>
      <c r="P39" s="52">
        <v>23.7</v>
      </c>
      <c r="Q39" s="55">
        <v>12.638237566304056</v>
      </c>
      <c r="R39" s="38">
        <v>5.54</v>
      </c>
      <c r="S39" s="63">
        <v>21.924999999999997</v>
      </c>
      <c r="T39" s="56">
        <v>20.824999999999999</v>
      </c>
      <c r="U39" s="57">
        <v>64</v>
      </c>
      <c r="V39" s="63">
        <v>96.4</v>
      </c>
      <c r="W39" s="63">
        <v>103.97499999999999</v>
      </c>
      <c r="X39" s="38">
        <v>2.2000000000000002</v>
      </c>
      <c r="Y39" s="38">
        <v>1.6</v>
      </c>
      <c r="Z39" s="38">
        <v>1.5</v>
      </c>
      <c r="AA39" s="38">
        <v>32.5</v>
      </c>
      <c r="AB39" s="38">
        <v>1.35</v>
      </c>
      <c r="AC39" s="38">
        <v>3.21</v>
      </c>
      <c r="AD39" s="38">
        <v>0.24</v>
      </c>
      <c r="AE39" s="73">
        <v>1.19878</v>
      </c>
      <c r="AF39" s="39">
        <v>82</v>
      </c>
      <c r="AG39" s="79">
        <v>8.4719999999999995</v>
      </c>
      <c r="AH39" s="77">
        <v>1.60968</v>
      </c>
      <c r="AI39" s="55">
        <v>0.34589342473141838</v>
      </c>
      <c r="AJ39" s="52">
        <v>31</v>
      </c>
    </row>
    <row r="40" spans="1:40" x14ac:dyDescent="0.25">
      <c r="A40" s="38">
        <v>57</v>
      </c>
      <c r="B40" s="38" t="s">
        <v>100</v>
      </c>
      <c r="C40" s="38" t="s">
        <v>108</v>
      </c>
      <c r="D40" s="52" t="s">
        <v>47</v>
      </c>
      <c r="E40" s="53" t="s">
        <v>121</v>
      </c>
      <c r="F40" s="38" t="s">
        <v>131</v>
      </c>
      <c r="G40" s="38" t="s">
        <v>64</v>
      </c>
      <c r="H40" s="38" t="s">
        <v>133</v>
      </c>
      <c r="I40" s="54">
        <v>44650</v>
      </c>
      <c r="J40" s="61" t="s">
        <v>137</v>
      </c>
      <c r="K40" s="39" t="s">
        <v>140</v>
      </c>
      <c r="L40" s="38">
        <v>138.80000000000001</v>
      </c>
      <c r="M40" s="38">
        <v>267</v>
      </c>
      <c r="N40" s="38">
        <v>128.19999999999999</v>
      </c>
      <c r="O40" s="55">
        <v>1.0094488188976376</v>
      </c>
      <c r="P40" s="52">
        <v>23.4</v>
      </c>
      <c r="Q40" s="55">
        <v>12.847325558213479</v>
      </c>
      <c r="R40" s="38">
        <v>6.11</v>
      </c>
      <c r="S40" s="63">
        <v>22.274999999999999</v>
      </c>
      <c r="T40" s="56">
        <v>18.3</v>
      </c>
      <c r="U40" s="57">
        <v>62</v>
      </c>
      <c r="V40" s="63">
        <v>96.875</v>
      </c>
      <c r="W40" s="63">
        <v>100.44999999999999</v>
      </c>
      <c r="X40" s="38">
        <v>2.2000000000000002</v>
      </c>
      <c r="Y40" s="38">
        <v>0.9</v>
      </c>
      <c r="Z40" s="38">
        <v>1.5</v>
      </c>
      <c r="AA40" s="38">
        <v>32.5</v>
      </c>
      <c r="AB40" s="38">
        <v>1.5</v>
      </c>
      <c r="AC40" s="38">
        <v>4</v>
      </c>
      <c r="AD40" s="38">
        <v>0.3</v>
      </c>
      <c r="AE40" s="73">
        <v>-0.93411999999999995</v>
      </c>
      <c r="AF40" s="39">
        <v>21</v>
      </c>
      <c r="AG40" s="79">
        <v>6.6738999999999997</v>
      </c>
      <c r="AH40" s="77">
        <v>1.268041</v>
      </c>
      <c r="AI40" s="55">
        <v>0.34218645025700084</v>
      </c>
      <c r="AJ40" s="52">
        <v>32</v>
      </c>
    </row>
    <row r="41" spans="1:40" x14ac:dyDescent="0.25">
      <c r="A41" s="38">
        <v>30</v>
      </c>
      <c r="B41" s="38" t="s">
        <v>101</v>
      </c>
      <c r="C41" s="38" t="s">
        <v>2</v>
      </c>
      <c r="D41" s="52" t="s">
        <v>47</v>
      </c>
      <c r="E41" s="53" t="s">
        <v>50</v>
      </c>
      <c r="F41" s="38" t="s">
        <v>132</v>
      </c>
      <c r="G41" s="38" t="s">
        <v>63</v>
      </c>
      <c r="H41" s="38" t="s">
        <v>133</v>
      </c>
      <c r="I41" s="54">
        <v>44652</v>
      </c>
      <c r="J41" s="38" t="s">
        <v>136</v>
      </c>
      <c r="K41" s="39" t="s">
        <v>140</v>
      </c>
      <c r="L41" s="38">
        <v>130.80000000000001</v>
      </c>
      <c r="M41" s="38">
        <v>233</v>
      </c>
      <c r="N41" s="38">
        <v>102.19999999999999</v>
      </c>
      <c r="O41" s="55">
        <v>0.80472440944881884</v>
      </c>
      <c r="P41" s="52">
        <v>25.7</v>
      </c>
      <c r="Q41" s="55">
        <v>12.283380494334043</v>
      </c>
      <c r="R41" s="38">
        <v>4.9800000000000004</v>
      </c>
      <c r="S41" s="63">
        <v>25.775000000000002</v>
      </c>
      <c r="T41" s="56">
        <v>20.799999999999997</v>
      </c>
      <c r="U41" s="57">
        <v>58</v>
      </c>
      <c r="V41" s="63">
        <v>84.025000000000006</v>
      </c>
      <c r="W41" s="63">
        <v>102.1</v>
      </c>
      <c r="X41" s="38">
        <v>1.6</v>
      </c>
      <c r="Y41" s="38">
        <v>1.8</v>
      </c>
      <c r="Z41" s="38">
        <v>1</v>
      </c>
      <c r="AA41" s="38">
        <v>34.5</v>
      </c>
      <c r="AB41" s="38">
        <v>1.43</v>
      </c>
      <c r="AC41" s="38">
        <v>3.33</v>
      </c>
      <c r="AD41" s="38">
        <v>0.3</v>
      </c>
      <c r="AE41" s="73">
        <v>0.43407000000000001</v>
      </c>
      <c r="AF41" s="39">
        <v>70</v>
      </c>
      <c r="AG41" s="79">
        <v>11.4023</v>
      </c>
      <c r="AH41" s="77">
        <v>2.1664370000000002</v>
      </c>
      <c r="AI41" s="55">
        <v>0.33242082873096562</v>
      </c>
      <c r="AJ41" s="52">
        <v>33</v>
      </c>
    </row>
    <row r="42" spans="1:40" ht="15.75" thickBot="1" x14ac:dyDescent="0.3">
      <c r="A42" s="82">
        <v>92</v>
      </c>
      <c r="B42" s="82" t="s">
        <v>102</v>
      </c>
      <c r="C42" s="82" t="s">
        <v>112</v>
      </c>
      <c r="D42" s="83" t="s">
        <v>130</v>
      </c>
      <c r="E42" s="84" t="s">
        <v>116</v>
      </c>
      <c r="F42" s="82" t="s">
        <v>132</v>
      </c>
      <c r="G42" s="82" t="s">
        <v>64</v>
      </c>
      <c r="H42" s="82" t="s">
        <v>133</v>
      </c>
      <c r="I42" s="87">
        <v>44681</v>
      </c>
      <c r="J42" s="82" t="s">
        <v>136</v>
      </c>
      <c r="K42" s="88" t="s">
        <v>140</v>
      </c>
      <c r="L42" s="82">
        <v>143.6</v>
      </c>
      <c r="M42" s="82">
        <v>258</v>
      </c>
      <c r="N42" s="82">
        <v>114.4</v>
      </c>
      <c r="O42" s="89">
        <v>0.90078740157480319</v>
      </c>
      <c r="P42" s="83">
        <v>21.7</v>
      </c>
      <c r="Q42" s="89">
        <v>12.810091594934088</v>
      </c>
      <c r="R42" s="82">
        <v>5.71</v>
      </c>
      <c r="S42" s="90">
        <v>21.65</v>
      </c>
      <c r="T42" s="91">
        <v>20</v>
      </c>
      <c r="U42" s="92">
        <v>64</v>
      </c>
      <c r="V42" s="90">
        <v>96.875</v>
      </c>
      <c r="W42" s="90">
        <v>109.12500000000001</v>
      </c>
      <c r="X42" s="82">
        <v>1.6</v>
      </c>
      <c r="Y42" s="82">
        <v>1.2</v>
      </c>
      <c r="Z42" s="82">
        <v>1</v>
      </c>
      <c r="AA42" s="82">
        <v>32</v>
      </c>
      <c r="AB42" s="82">
        <v>1.45</v>
      </c>
      <c r="AC42" s="82">
        <v>3.74</v>
      </c>
      <c r="AD42" s="82">
        <v>0.33</v>
      </c>
      <c r="AE42" s="93">
        <v>-0.62161</v>
      </c>
      <c r="AF42" s="88">
        <v>31</v>
      </c>
      <c r="AG42" s="94">
        <v>6.9120999999999997</v>
      </c>
      <c r="AH42" s="95">
        <v>1.313299</v>
      </c>
      <c r="AI42" s="89">
        <v>0.30516540694247501</v>
      </c>
      <c r="AJ42" s="83">
        <v>34</v>
      </c>
    </row>
    <row r="43" spans="1:40" s="23" customFormat="1" ht="15.75" thickBot="1" x14ac:dyDescent="0.3">
      <c r="A43" s="213" t="s">
        <v>68</v>
      </c>
      <c r="B43" s="214"/>
      <c r="C43" s="214"/>
      <c r="D43" s="214"/>
      <c r="E43" s="214"/>
      <c r="F43" s="214"/>
      <c r="G43" s="214"/>
      <c r="H43" s="214"/>
      <c r="I43" s="105">
        <f>AVERAGE(I9:I42)</f>
        <v>44662.57575757576</v>
      </c>
      <c r="J43" s="105"/>
      <c r="K43" s="106"/>
      <c r="L43" s="106">
        <f>AVERAGE(L9:L42)</f>
        <v>125.94705882352943</v>
      </c>
      <c r="M43" s="106">
        <f>AVERAGE(M9:M42)</f>
        <v>254.61764705882354</v>
      </c>
      <c r="N43" s="106">
        <f>AVERAGE(N9:N42)</f>
        <v>128.6705882352941</v>
      </c>
      <c r="O43" s="107">
        <f t="shared" ref="O43" si="0">AVERAGE(O9:O42)</f>
        <v>1.0131542380731817</v>
      </c>
      <c r="P43" s="107">
        <f>AVERAGE(P9:P42)</f>
        <v>24.250000000000007</v>
      </c>
      <c r="Q43" s="107">
        <f>AVERAGE(Q9:Q42)</f>
        <v>13.596801005028519</v>
      </c>
      <c r="R43" s="107">
        <f>AVERAGE(R9:R42)</f>
        <v>5.8744117647058811</v>
      </c>
      <c r="S43" s="107">
        <f>AVERAGE(S9:S42)</f>
        <v>23.003676470588232</v>
      </c>
      <c r="T43" s="107">
        <f>AVERAGE(T9:T42)</f>
        <v>19.903676470588234</v>
      </c>
      <c r="U43" s="107"/>
      <c r="V43" s="108">
        <f t="shared" ref="V43:AE43" si="1">AVERAGE(V9:V42)</f>
        <v>93.82058823529411</v>
      </c>
      <c r="W43" s="108">
        <f t="shared" si="1"/>
        <v>98.498529411764707</v>
      </c>
      <c r="X43" s="108">
        <f t="shared" si="1"/>
        <v>1.9999999999999996</v>
      </c>
      <c r="Y43" s="108">
        <f t="shared" si="1"/>
        <v>1.4176470588235293</v>
      </c>
      <c r="Z43" s="108">
        <f t="shared" si="1"/>
        <v>1.3235294117647058</v>
      </c>
      <c r="AA43" s="108">
        <f t="shared" si="1"/>
        <v>34.764705882352942</v>
      </c>
      <c r="AB43" s="108">
        <f t="shared" si="1"/>
        <v>1.5147058823529416</v>
      </c>
      <c r="AC43" s="108">
        <f t="shared" si="1"/>
        <v>3.8497058823529406</v>
      </c>
      <c r="AD43" s="108">
        <f t="shared" si="1"/>
        <v>0.28705882352941181</v>
      </c>
      <c r="AE43" s="108">
        <f t="shared" si="1"/>
        <v>0.18923558823529413</v>
      </c>
      <c r="AF43" s="108"/>
      <c r="AG43" s="108">
        <f>AVERAGE(AG9:AG42)</f>
        <v>7.4883764705882356</v>
      </c>
      <c r="AH43" s="108">
        <f>AVERAGE(AH9:AH42)</f>
        <v>1.4227915294117648</v>
      </c>
      <c r="AI43" s="108">
        <f>AVERAGE(AI9:AI42)</f>
        <v>0.60958424791892774</v>
      </c>
      <c r="AJ43" s="109"/>
      <c r="AK43" s="24"/>
    </row>
    <row r="44" spans="1:40" x14ac:dyDescent="0.25">
      <c r="A44" s="67">
        <v>47</v>
      </c>
      <c r="B44" s="67" t="s">
        <v>148</v>
      </c>
      <c r="C44" s="85" t="s">
        <v>59</v>
      </c>
      <c r="D44" s="86" t="s">
        <v>47</v>
      </c>
      <c r="E44" s="67" t="s">
        <v>53</v>
      </c>
      <c r="F44" s="86"/>
      <c r="G44" s="67" t="s">
        <v>64</v>
      </c>
      <c r="H44" s="67" t="s">
        <v>134</v>
      </c>
      <c r="I44" s="96">
        <v>44648</v>
      </c>
      <c r="J44" s="67" t="s">
        <v>136</v>
      </c>
      <c r="K44" s="67" t="s">
        <v>141</v>
      </c>
      <c r="L44" s="67">
        <v>98.4</v>
      </c>
      <c r="M44" s="67">
        <v>238</v>
      </c>
      <c r="N44" s="67">
        <v>139.6</v>
      </c>
      <c r="O44" s="97">
        <v>1.0992125984251968</v>
      </c>
      <c r="P44" s="98">
        <v>20.399999999999999</v>
      </c>
      <c r="Q44" s="97">
        <v>12.818265610013421</v>
      </c>
      <c r="R44" s="67">
        <v>6.11</v>
      </c>
      <c r="S44" s="72">
        <v>23.849999999999998</v>
      </c>
      <c r="T44" s="99">
        <v>23.024999999999999</v>
      </c>
      <c r="U44" s="100">
        <v>60</v>
      </c>
      <c r="V44" s="72">
        <v>90.775000000000006</v>
      </c>
      <c r="W44" s="72">
        <v>99.775000000000006</v>
      </c>
      <c r="X44" s="67">
        <v>2.2999999999999998</v>
      </c>
      <c r="Y44" s="67">
        <v>0.8</v>
      </c>
      <c r="Z44" s="67">
        <v>1.5</v>
      </c>
      <c r="AA44" s="67">
        <v>36</v>
      </c>
      <c r="AB44" s="67">
        <v>1.33</v>
      </c>
      <c r="AC44" s="67">
        <v>3.15</v>
      </c>
      <c r="AD44" s="67">
        <v>0.27</v>
      </c>
      <c r="AE44" s="101">
        <v>-0.89109000000000005</v>
      </c>
      <c r="AF44" s="67">
        <v>23</v>
      </c>
      <c r="AG44" s="102">
        <v>6.1646000000000001</v>
      </c>
      <c r="AH44" s="103">
        <v>1.1712739999999999</v>
      </c>
      <c r="AI44" s="97">
        <v>0.2970041842899846</v>
      </c>
      <c r="AJ44" s="104">
        <v>35</v>
      </c>
      <c r="AK44" s="22"/>
      <c r="AN44" s="70"/>
    </row>
    <row r="45" spans="1:40" x14ac:dyDescent="0.25">
      <c r="A45" s="38">
        <v>50</v>
      </c>
      <c r="B45" s="38" t="s">
        <v>149</v>
      </c>
      <c r="C45" s="39" t="s">
        <v>58</v>
      </c>
      <c r="D45" s="52" t="s">
        <v>47</v>
      </c>
      <c r="E45" s="38" t="s">
        <v>52</v>
      </c>
      <c r="F45" s="58"/>
      <c r="G45" s="38" t="s">
        <v>64</v>
      </c>
      <c r="H45" s="38" t="s">
        <v>133</v>
      </c>
      <c r="I45" s="54">
        <v>44662</v>
      </c>
      <c r="J45" s="61" t="s">
        <v>137</v>
      </c>
      <c r="K45" s="38" t="s">
        <v>140</v>
      </c>
      <c r="L45" s="38">
        <v>127</v>
      </c>
      <c r="M45" s="38">
        <v>251</v>
      </c>
      <c r="N45" s="38">
        <v>124</v>
      </c>
      <c r="O45" s="55">
        <v>0.97637795275590555</v>
      </c>
      <c r="P45" s="62">
        <v>19.3</v>
      </c>
      <c r="Q45" s="55">
        <v>12.588107682267333</v>
      </c>
      <c r="R45" s="38">
        <v>6</v>
      </c>
      <c r="S45" s="63">
        <v>22.25</v>
      </c>
      <c r="T45" s="56">
        <v>18.45</v>
      </c>
      <c r="U45" s="57">
        <v>62</v>
      </c>
      <c r="V45" s="63">
        <v>97.675000000000011</v>
      </c>
      <c r="W45" s="63">
        <v>99.724999999999994</v>
      </c>
      <c r="X45" s="38">
        <v>1.5</v>
      </c>
      <c r="Y45" s="38">
        <v>1</v>
      </c>
      <c r="Z45" s="38">
        <v>1</v>
      </c>
      <c r="AA45" s="38">
        <v>35</v>
      </c>
      <c r="AB45" s="38">
        <v>1.6</v>
      </c>
      <c r="AC45" s="38">
        <v>4.0199999999999996</v>
      </c>
      <c r="AD45" s="38">
        <v>0.3</v>
      </c>
      <c r="AE45" s="73">
        <v>-1.58849</v>
      </c>
      <c r="AF45" s="38">
        <v>6</v>
      </c>
      <c r="AG45" s="80">
        <v>6.8085000000000004</v>
      </c>
      <c r="AH45" s="60">
        <v>1.2936150000000002</v>
      </c>
      <c r="AI45" s="55">
        <v>0.28183339454883544</v>
      </c>
      <c r="AJ45" s="59">
        <v>36</v>
      </c>
      <c r="AK45" s="22"/>
      <c r="AN45" s="70"/>
    </row>
    <row r="46" spans="1:40" x14ac:dyDescent="0.25">
      <c r="A46" s="38">
        <v>11</v>
      </c>
      <c r="B46" s="38" t="s">
        <v>150</v>
      </c>
      <c r="C46" s="39" t="s">
        <v>103</v>
      </c>
      <c r="D46" s="52" t="s">
        <v>47</v>
      </c>
      <c r="E46" s="38" t="s">
        <v>113</v>
      </c>
      <c r="F46" s="58"/>
      <c r="G46" s="38" t="s">
        <v>64</v>
      </c>
      <c r="H46" s="38" t="s">
        <v>133</v>
      </c>
      <c r="I46" s="54">
        <v>44682</v>
      </c>
      <c r="J46" s="38" t="s">
        <v>136</v>
      </c>
      <c r="K46" s="38" t="s">
        <v>140</v>
      </c>
      <c r="L46" s="38">
        <v>111.6</v>
      </c>
      <c r="M46" s="38">
        <v>225</v>
      </c>
      <c r="N46" s="38">
        <v>113.4</v>
      </c>
      <c r="O46" s="55">
        <v>0.89291338582677171</v>
      </c>
      <c r="P46" s="62">
        <v>23.2</v>
      </c>
      <c r="Q46" s="55">
        <v>12.661098164002263</v>
      </c>
      <c r="R46" s="38">
        <v>5.71</v>
      </c>
      <c r="S46" s="63">
        <v>22.774999999999999</v>
      </c>
      <c r="T46" s="56">
        <v>18.575000000000003</v>
      </c>
      <c r="U46" s="57">
        <v>62</v>
      </c>
      <c r="V46" s="63">
        <v>95.949999999999989</v>
      </c>
      <c r="W46" s="63">
        <v>103</v>
      </c>
      <c r="X46" s="61">
        <v>3.6</v>
      </c>
      <c r="Y46" s="38">
        <v>1.6</v>
      </c>
      <c r="Z46" s="38">
        <v>1.5</v>
      </c>
      <c r="AA46" s="38">
        <v>35</v>
      </c>
      <c r="AB46" s="38">
        <v>1.4</v>
      </c>
      <c r="AC46" s="38">
        <v>3.16</v>
      </c>
      <c r="AD46" s="38">
        <v>0.28000000000000003</v>
      </c>
      <c r="AE46" s="73">
        <v>-1.3487</v>
      </c>
      <c r="AF46" s="38">
        <v>12</v>
      </c>
      <c r="AG46" s="80">
        <v>7.0614999999999997</v>
      </c>
      <c r="AH46" s="60">
        <v>1.341685</v>
      </c>
      <c r="AI46" s="55">
        <v>0.25488189733703093</v>
      </c>
      <c r="AJ46" s="59">
        <v>37</v>
      </c>
      <c r="AK46" s="22"/>
      <c r="AN46" s="70"/>
    </row>
    <row r="47" spans="1:40" x14ac:dyDescent="0.25">
      <c r="A47" s="38">
        <v>88</v>
      </c>
      <c r="B47" s="38" t="s">
        <v>151</v>
      </c>
      <c r="C47" s="39" t="s">
        <v>107</v>
      </c>
      <c r="D47" s="52" t="s">
        <v>47</v>
      </c>
      <c r="E47" s="38" t="s">
        <v>116</v>
      </c>
      <c r="F47" s="58"/>
      <c r="G47" s="38" t="s">
        <v>64</v>
      </c>
      <c r="H47" s="38" t="s">
        <v>133</v>
      </c>
      <c r="I47" s="54">
        <v>44641</v>
      </c>
      <c r="J47" s="38" t="s">
        <v>231</v>
      </c>
      <c r="K47" s="38" t="s">
        <v>141</v>
      </c>
      <c r="L47" s="38">
        <v>129.6</v>
      </c>
      <c r="M47" s="38">
        <v>243</v>
      </c>
      <c r="N47" s="38">
        <v>113.4</v>
      </c>
      <c r="O47" s="55">
        <v>0.89291338582677171</v>
      </c>
      <c r="P47" s="62">
        <v>27.9</v>
      </c>
      <c r="Q47" s="55">
        <v>12.223071297060228</v>
      </c>
      <c r="R47" s="38">
        <v>5.54</v>
      </c>
      <c r="S47" s="63">
        <v>22.65</v>
      </c>
      <c r="T47" s="56">
        <v>21.725000000000001</v>
      </c>
      <c r="U47" s="57">
        <v>62</v>
      </c>
      <c r="V47" s="63">
        <v>98.15</v>
      </c>
      <c r="W47" s="63">
        <v>110.875</v>
      </c>
      <c r="X47" s="38">
        <v>2.7</v>
      </c>
      <c r="Y47" s="38">
        <v>2.1</v>
      </c>
      <c r="Z47" s="38">
        <v>1.5</v>
      </c>
      <c r="AA47" s="38">
        <v>35</v>
      </c>
      <c r="AB47" s="38">
        <v>1.52</v>
      </c>
      <c r="AC47" s="38">
        <v>3.7</v>
      </c>
      <c r="AD47" s="38">
        <v>0.26</v>
      </c>
      <c r="AE47" s="73">
        <v>1.7813399999999999</v>
      </c>
      <c r="AF47" s="38">
        <v>94</v>
      </c>
      <c r="AG47" s="80">
        <v>9.2658000000000005</v>
      </c>
      <c r="AH47" s="60">
        <v>1.760502</v>
      </c>
      <c r="AI47" s="55">
        <v>0.25217808725442031</v>
      </c>
      <c r="AJ47" s="59">
        <v>38</v>
      </c>
      <c r="AK47" s="22"/>
      <c r="AN47" s="70"/>
    </row>
    <row r="48" spans="1:40" x14ac:dyDescent="0.25">
      <c r="A48" s="38">
        <v>60</v>
      </c>
      <c r="B48" s="38"/>
      <c r="C48" s="39" t="s">
        <v>61</v>
      </c>
      <c r="D48" s="58" t="s">
        <v>48</v>
      </c>
      <c r="E48" s="38" t="s">
        <v>152</v>
      </c>
      <c r="F48" s="58"/>
      <c r="G48" s="38" t="s">
        <v>63</v>
      </c>
      <c r="H48" s="38" t="s">
        <v>133</v>
      </c>
      <c r="I48" s="54">
        <v>44681</v>
      </c>
      <c r="J48" s="38" t="s">
        <v>136</v>
      </c>
      <c r="K48" s="38" t="s">
        <v>140</v>
      </c>
      <c r="L48" s="38">
        <v>119.8</v>
      </c>
      <c r="M48" s="38">
        <v>236</v>
      </c>
      <c r="N48" s="38">
        <v>116.2</v>
      </c>
      <c r="O48" s="55">
        <v>0.91496062992125982</v>
      </c>
      <c r="P48" s="62">
        <v>20.6</v>
      </c>
      <c r="Q48" s="55">
        <v>12.471681167358707</v>
      </c>
      <c r="R48" s="38">
        <v>5.54</v>
      </c>
      <c r="S48" s="63">
        <v>22.55</v>
      </c>
      <c r="T48" s="56">
        <v>21.35</v>
      </c>
      <c r="U48" s="57">
        <v>62</v>
      </c>
      <c r="V48" s="63">
        <v>95</v>
      </c>
      <c r="W48" s="63">
        <v>99.55</v>
      </c>
      <c r="X48" s="38">
        <v>1.7</v>
      </c>
      <c r="Y48" s="38">
        <v>1.4</v>
      </c>
      <c r="Z48" s="38">
        <v>1.5</v>
      </c>
      <c r="AA48" s="38">
        <v>36</v>
      </c>
      <c r="AB48" s="38">
        <v>1.62</v>
      </c>
      <c r="AC48" s="38">
        <v>3.83</v>
      </c>
      <c r="AD48" s="38">
        <v>0.28999999999999998</v>
      </c>
      <c r="AE48" s="73">
        <v>-1.4373499999999999</v>
      </c>
      <c r="AF48" s="38">
        <v>11</v>
      </c>
      <c r="AG48" s="80">
        <v>6.7005999999999997</v>
      </c>
      <c r="AH48" s="60">
        <v>1.2731139999999999</v>
      </c>
      <c r="AI48" s="55">
        <v>0.23042585936758597</v>
      </c>
      <c r="AJ48" s="59">
        <v>39</v>
      </c>
      <c r="AK48" s="22"/>
      <c r="AN48" s="70"/>
    </row>
    <row r="49" spans="1:40" x14ac:dyDescent="0.25">
      <c r="A49" s="38">
        <v>38</v>
      </c>
      <c r="B49" s="38" t="s">
        <v>153</v>
      </c>
      <c r="C49" s="39" t="s">
        <v>2</v>
      </c>
      <c r="D49" s="62" t="s">
        <v>47</v>
      </c>
      <c r="E49" s="38" t="s">
        <v>123</v>
      </c>
      <c r="F49" s="58"/>
      <c r="G49" s="38" t="s">
        <v>64</v>
      </c>
      <c r="H49" s="38" t="s">
        <v>133</v>
      </c>
      <c r="I49" s="54">
        <v>44659</v>
      </c>
      <c r="J49" s="38" t="s">
        <v>136</v>
      </c>
      <c r="K49" s="38" t="s">
        <v>141</v>
      </c>
      <c r="L49" s="38">
        <v>141</v>
      </c>
      <c r="M49" s="38">
        <v>265</v>
      </c>
      <c r="N49" s="38">
        <v>124</v>
      </c>
      <c r="O49" s="55">
        <v>0.97637795275590555</v>
      </c>
      <c r="P49" s="62">
        <v>24.9</v>
      </c>
      <c r="Q49" s="55">
        <v>12.297030260160129</v>
      </c>
      <c r="R49" s="38">
        <v>5.15</v>
      </c>
      <c r="S49" s="63">
        <v>25.9</v>
      </c>
      <c r="T49" s="56">
        <v>22.475000000000001</v>
      </c>
      <c r="U49" s="57">
        <v>58</v>
      </c>
      <c r="V49" s="63">
        <v>82.95</v>
      </c>
      <c r="W49" s="63">
        <v>101.5</v>
      </c>
      <c r="X49" s="38">
        <v>1.6</v>
      </c>
      <c r="Y49" s="38">
        <v>2.2000000000000002</v>
      </c>
      <c r="Z49" s="38">
        <v>1</v>
      </c>
      <c r="AA49" s="38">
        <v>34</v>
      </c>
      <c r="AB49" s="38">
        <v>1.41</v>
      </c>
      <c r="AC49" s="38">
        <v>3.73</v>
      </c>
      <c r="AD49" s="38">
        <v>0.36</v>
      </c>
      <c r="AE49" s="73">
        <v>1.46777</v>
      </c>
      <c r="AF49" s="38">
        <v>90</v>
      </c>
      <c r="AG49" s="80">
        <v>8.2621000000000002</v>
      </c>
      <c r="AH49" s="60">
        <v>1.5697990000000002</v>
      </c>
      <c r="AI49" s="55">
        <v>0.22555616791667427</v>
      </c>
      <c r="AJ49" s="59">
        <v>40</v>
      </c>
      <c r="AK49" s="22"/>
      <c r="AN49" s="70"/>
    </row>
    <row r="50" spans="1:40" x14ac:dyDescent="0.25">
      <c r="A50" s="38">
        <v>73</v>
      </c>
      <c r="B50" s="38" t="s">
        <v>154</v>
      </c>
      <c r="C50" s="39" t="s">
        <v>57</v>
      </c>
      <c r="D50" s="58" t="s">
        <v>48</v>
      </c>
      <c r="E50" s="38" t="s">
        <v>155</v>
      </c>
      <c r="F50" s="58"/>
      <c r="G50" s="38" t="s">
        <v>64</v>
      </c>
      <c r="H50" s="38" t="s">
        <v>133</v>
      </c>
      <c r="I50" s="54">
        <v>44610</v>
      </c>
      <c r="J50" s="38" t="s">
        <v>136</v>
      </c>
      <c r="K50" s="38" t="s">
        <v>140</v>
      </c>
      <c r="L50" s="38">
        <v>139</v>
      </c>
      <c r="M50" s="38">
        <v>246</v>
      </c>
      <c r="N50" s="38">
        <v>107</v>
      </c>
      <c r="O50" s="55">
        <v>0.84251968503937003</v>
      </c>
      <c r="P50" s="62">
        <v>22.6</v>
      </c>
      <c r="Q50" s="55">
        <v>12.124007596366184</v>
      </c>
      <c r="R50" s="38">
        <v>5.43</v>
      </c>
      <c r="S50" s="63">
        <v>24.824999999999999</v>
      </c>
      <c r="T50" s="56">
        <v>18.774999999999999</v>
      </c>
      <c r="U50" s="57">
        <v>60</v>
      </c>
      <c r="V50" s="63">
        <v>90.75</v>
      </c>
      <c r="W50" s="63">
        <v>103.67500000000001</v>
      </c>
      <c r="X50" s="38">
        <v>2.2000000000000002</v>
      </c>
      <c r="Y50" s="38">
        <v>0.9</v>
      </c>
      <c r="Z50" s="38">
        <v>3</v>
      </c>
      <c r="AA50" s="38">
        <v>33</v>
      </c>
      <c r="AB50" s="38">
        <v>1.83</v>
      </c>
      <c r="AC50" s="38">
        <v>4.5</v>
      </c>
      <c r="AD50" s="38">
        <v>0.3</v>
      </c>
      <c r="AE50" s="73">
        <v>-0.33112999999999998</v>
      </c>
      <c r="AF50" s="38">
        <v>40</v>
      </c>
      <c r="AG50" s="80">
        <v>8.0548000000000002</v>
      </c>
      <c r="AH50" s="60">
        <v>1.5304120000000001</v>
      </c>
      <c r="AI50" s="55">
        <v>0.2143380518493567</v>
      </c>
      <c r="AJ50" s="59">
        <v>41</v>
      </c>
      <c r="AK50" s="22"/>
      <c r="AN50" s="70"/>
    </row>
    <row r="51" spans="1:40" x14ac:dyDescent="0.25">
      <c r="A51" s="38">
        <v>44</v>
      </c>
      <c r="B51" s="38" t="s">
        <v>156</v>
      </c>
      <c r="C51" s="39" t="s">
        <v>111</v>
      </c>
      <c r="D51" s="58" t="s">
        <v>129</v>
      </c>
      <c r="E51" s="38" t="s">
        <v>157</v>
      </c>
      <c r="F51" s="58"/>
      <c r="G51" s="38" t="s">
        <v>62</v>
      </c>
      <c r="H51" s="38" t="s">
        <v>133</v>
      </c>
      <c r="I51" s="54">
        <v>44598</v>
      </c>
      <c r="J51" s="61" t="s">
        <v>137</v>
      </c>
      <c r="K51" s="38" t="s">
        <v>140</v>
      </c>
      <c r="L51" s="38">
        <v>129.6</v>
      </c>
      <c r="M51" s="38">
        <v>213</v>
      </c>
      <c r="N51" s="38">
        <v>83.4</v>
      </c>
      <c r="O51" s="55">
        <v>0.6566929133858268</v>
      </c>
      <c r="P51" s="62">
        <v>22.8</v>
      </c>
      <c r="Q51" s="55">
        <v>11.987587195912417</v>
      </c>
      <c r="R51" s="38">
        <v>4.9800000000000004</v>
      </c>
      <c r="S51" s="63">
        <v>23.599999999999998</v>
      </c>
      <c r="T51" s="56">
        <v>20.55</v>
      </c>
      <c r="U51" s="57">
        <v>60</v>
      </c>
      <c r="V51" s="63">
        <v>91.2</v>
      </c>
      <c r="W51" s="63">
        <v>103.35</v>
      </c>
      <c r="X51" s="38">
        <v>1.3</v>
      </c>
      <c r="Y51" s="61">
        <v>3.1</v>
      </c>
      <c r="Z51" s="38">
        <v>1</v>
      </c>
      <c r="AA51" s="38">
        <v>35.5</v>
      </c>
      <c r="AB51" s="38">
        <v>1.82</v>
      </c>
      <c r="AC51" s="38">
        <v>3.88</v>
      </c>
      <c r="AD51" s="38">
        <v>0.26</v>
      </c>
      <c r="AE51" s="73">
        <v>-0.65786</v>
      </c>
      <c r="AF51" s="38">
        <v>29</v>
      </c>
      <c r="AG51" s="80">
        <v>9.6248000000000005</v>
      </c>
      <c r="AH51" s="60">
        <v>1.8287120000000001</v>
      </c>
      <c r="AI51" s="55">
        <v>0.19953023879984072</v>
      </c>
      <c r="AJ51" s="59">
        <v>42</v>
      </c>
      <c r="AK51" s="22"/>
      <c r="AN51" s="70"/>
    </row>
    <row r="52" spans="1:40" x14ac:dyDescent="0.25">
      <c r="A52" s="38">
        <v>3</v>
      </c>
      <c r="B52" s="38" t="s">
        <v>158</v>
      </c>
      <c r="C52" s="39" t="s">
        <v>104</v>
      </c>
      <c r="D52" s="62" t="s">
        <v>47</v>
      </c>
      <c r="E52" s="38" t="s">
        <v>124</v>
      </c>
      <c r="F52" s="58"/>
      <c r="G52" s="38" t="s">
        <v>64</v>
      </c>
      <c r="H52" s="38" t="s">
        <v>133</v>
      </c>
      <c r="I52" s="54">
        <v>44695</v>
      </c>
      <c r="J52" s="61" t="s">
        <v>137</v>
      </c>
      <c r="K52" s="38" t="s">
        <v>141</v>
      </c>
      <c r="L52" s="38">
        <v>101.2</v>
      </c>
      <c r="M52" s="38">
        <v>248</v>
      </c>
      <c r="N52" s="38">
        <v>146.80000000000001</v>
      </c>
      <c r="O52" s="55">
        <v>1.1559055118110237</v>
      </c>
      <c r="P52" s="62">
        <v>23.6</v>
      </c>
      <c r="Q52" s="55">
        <v>12.158104539472966</v>
      </c>
      <c r="R52" s="38">
        <v>6.34</v>
      </c>
      <c r="S52" s="63">
        <v>20.85</v>
      </c>
      <c r="T52" s="56">
        <v>21.05</v>
      </c>
      <c r="U52" s="57">
        <v>64</v>
      </c>
      <c r="V52" s="63">
        <v>97.850000000000009</v>
      </c>
      <c r="W52" s="63">
        <v>94.75</v>
      </c>
      <c r="X52" s="38">
        <v>2.1</v>
      </c>
      <c r="Y52" s="38">
        <v>1.8</v>
      </c>
      <c r="Z52" s="38">
        <v>1</v>
      </c>
      <c r="AA52" s="38">
        <v>34</v>
      </c>
      <c r="AB52" s="38">
        <v>1.62</v>
      </c>
      <c r="AC52" s="38">
        <v>4.0199999999999996</v>
      </c>
      <c r="AD52" s="38">
        <v>0.27</v>
      </c>
      <c r="AE52" s="73">
        <v>8.1110000000000002E-2</v>
      </c>
      <c r="AF52" s="38">
        <v>59</v>
      </c>
      <c r="AG52" s="80">
        <v>6.7153999999999998</v>
      </c>
      <c r="AH52" s="60">
        <v>1.2759259999999999</v>
      </c>
      <c r="AI52" s="55">
        <v>0.19729209147430463</v>
      </c>
      <c r="AJ52" s="59">
        <v>43</v>
      </c>
      <c r="AK52" s="22"/>
      <c r="AN52" s="70"/>
    </row>
    <row r="53" spans="1:40" x14ac:dyDescent="0.25">
      <c r="A53" s="38">
        <v>108</v>
      </c>
      <c r="B53" s="38" t="s">
        <v>159</v>
      </c>
      <c r="C53" s="39" t="s">
        <v>106</v>
      </c>
      <c r="D53" s="62" t="s">
        <v>47</v>
      </c>
      <c r="E53" s="38">
        <v>2868</v>
      </c>
      <c r="F53" s="58"/>
      <c r="G53" s="38" t="s">
        <v>63</v>
      </c>
      <c r="H53" s="38" t="s">
        <v>135</v>
      </c>
      <c r="I53" s="54">
        <v>44661</v>
      </c>
      <c r="J53" s="38" t="s">
        <v>136</v>
      </c>
      <c r="K53" s="38" t="s">
        <v>141</v>
      </c>
      <c r="L53" s="38">
        <v>115.4</v>
      </c>
      <c r="M53" s="38">
        <v>225</v>
      </c>
      <c r="N53" s="38">
        <v>109.6</v>
      </c>
      <c r="O53" s="55">
        <v>0.8629921259842519</v>
      </c>
      <c r="P53" s="62">
        <v>21</v>
      </c>
      <c r="Q53" s="55">
        <v>12.751599149741422</v>
      </c>
      <c r="R53" s="38">
        <v>6</v>
      </c>
      <c r="S53" s="63">
        <v>21.7</v>
      </c>
      <c r="T53" s="56">
        <v>22.425000000000004</v>
      </c>
      <c r="U53" s="57">
        <v>64</v>
      </c>
      <c r="V53" s="63">
        <v>96.350000000000009</v>
      </c>
      <c r="W53" s="63">
        <v>102.52500000000001</v>
      </c>
      <c r="X53" s="38">
        <v>2.2000000000000002</v>
      </c>
      <c r="Y53" s="38">
        <v>1.8</v>
      </c>
      <c r="Z53" s="38">
        <v>2.5</v>
      </c>
      <c r="AA53" s="38">
        <v>34.5</v>
      </c>
      <c r="AB53" s="38">
        <v>1.22</v>
      </c>
      <c r="AC53" s="38">
        <v>2.75</v>
      </c>
      <c r="AD53" s="38">
        <v>0.25</v>
      </c>
      <c r="AE53" s="73">
        <v>-1.5166999999999999</v>
      </c>
      <c r="AF53" s="38">
        <v>9</v>
      </c>
      <c r="AG53" s="80">
        <v>6.1555</v>
      </c>
      <c r="AH53" s="60">
        <v>1.1695450000000001</v>
      </c>
      <c r="AI53" s="55">
        <v>0.19551687809814849</v>
      </c>
      <c r="AJ53" s="59">
        <v>44</v>
      </c>
      <c r="AK53" s="22"/>
      <c r="AN53" s="70"/>
    </row>
    <row r="54" spans="1:40" x14ac:dyDescent="0.25">
      <c r="A54" s="38">
        <v>34</v>
      </c>
      <c r="B54" s="38" t="s">
        <v>160</v>
      </c>
      <c r="C54" s="39" t="s">
        <v>2</v>
      </c>
      <c r="D54" s="62" t="s">
        <v>47</v>
      </c>
      <c r="E54" s="38" t="s">
        <v>122</v>
      </c>
      <c r="F54" s="58"/>
      <c r="G54" s="38" t="s">
        <v>63</v>
      </c>
      <c r="H54" s="38" t="s">
        <v>134</v>
      </c>
      <c r="I54" s="54">
        <v>44668</v>
      </c>
      <c r="J54" s="38" t="s">
        <v>136</v>
      </c>
      <c r="K54" s="38" t="s">
        <v>140</v>
      </c>
      <c r="L54" s="38">
        <v>110.4</v>
      </c>
      <c r="M54" s="38">
        <v>229</v>
      </c>
      <c r="N54" s="38">
        <v>118.6</v>
      </c>
      <c r="O54" s="55">
        <v>0.93385826771653535</v>
      </c>
      <c r="P54" s="62">
        <v>22.7</v>
      </c>
      <c r="Q54" s="55">
        <v>12.041323886583909</v>
      </c>
      <c r="R54" s="38">
        <v>5.66</v>
      </c>
      <c r="S54" s="63">
        <v>24.025000000000002</v>
      </c>
      <c r="T54" s="56">
        <v>21.674999999999997</v>
      </c>
      <c r="U54" s="57">
        <v>60</v>
      </c>
      <c r="V54" s="63">
        <v>89.275000000000006</v>
      </c>
      <c r="W54" s="63">
        <v>98.8</v>
      </c>
      <c r="X54" s="38">
        <v>1.3</v>
      </c>
      <c r="Y54" s="38">
        <v>1</v>
      </c>
      <c r="Z54" s="38">
        <v>1.5</v>
      </c>
      <c r="AA54" s="38">
        <v>33</v>
      </c>
      <c r="AB54" s="38">
        <v>1.67</v>
      </c>
      <c r="AC54" s="38">
        <v>3.83</v>
      </c>
      <c r="AD54" s="38">
        <v>0.28000000000000003</v>
      </c>
      <c r="AE54" s="73">
        <v>-0.62849999999999995</v>
      </c>
      <c r="AF54" s="38">
        <v>30</v>
      </c>
      <c r="AG54" s="80">
        <v>8.3468</v>
      </c>
      <c r="AH54" s="60">
        <v>1.5858920000000001</v>
      </c>
      <c r="AI54" s="55">
        <v>0.19423758458396548</v>
      </c>
      <c r="AJ54" s="59">
        <v>45</v>
      </c>
      <c r="AK54" s="22"/>
      <c r="AN54" s="70"/>
    </row>
    <row r="55" spans="1:40" x14ac:dyDescent="0.25">
      <c r="A55" s="38">
        <v>127</v>
      </c>
      <c r="B55" s="38" t="s">
        <v>161</v>
      </c>
      <c r="C55" s="39" t="s">
        <v>222</v>
      </c>
      <c r="D55" s="62" t="s">
        <v>47</v>
      </c>
      <c r="E55" s="38" t="s">
        <v>55</v>
      </c>
      <c r="F55" s="58"/>
      <c r="G55" s="38" t="s">
        <v>63</v>
      </c>
      <c r="H55" s="38" t="s">
        <v>134</v>
      </c>
      <c r="I55" s="54">
        <v>44651</v>
      </c>
      <c r="J55" s="38" t="s">
        <v>231</v>
      </c>
      <c r="K55" s="38" t="s">
        <v>141</v>
      </c>
      <c r="L55" s="38">
        <v>112</v>
      </c>
      <c r="M55" s="38">
        <v>269</v>
      </c>
      <c r="N55" s="38">
        <v>157</v>
      </c>
      <c r="O55" s="55">
        <v>1.2362204724409449</v>
      </c>
      <c r="P55" s="62">
        <v>22.3</v>
      </c>
      <c r="Q55" s="55">
        <v>12.316714890766422</v>
      </c>
      <c r="R55" s="38">
        <v>5.77</v>
      </c>
      <c r="S55" s="63">
        <v>23.8</v>
      </c>
      <c r="T55" s="56">
        <v>23.4</v>
      </c>
      <c r="U55" s="57">
        <v>60</v>
      </c>
      <c r="V55" s="63">
        <v>90.65</v>
      </c>
      <c r="W55" s="63">
        <v>95.325000000000003</v>
      </c>
      <c r="X55" s="38">
        <v>1.7</v>
      </c>
      <c r="Y55" s="38">
        <v>1</v>
      </c>
      <c r="Z55" s="38">
        <v>2</v>
      </c>
      <c r="AA55" s="38">
        <v>36</v>
      </c>
      <c r="AB55" s="38">
        <v>1.25</v>
      </c>
      <c r="AC55" s="38">
        <v>3.37</v>
      </c>
      <c r="AD55" s="38">
        <v>0.31</v>
      </c>
      <c r="AE55" s="73">
        <v>0.94179000000000002</v>
      </c>
      <c r="AF55" s="38">
        <v>78</v>
      </c>
      <c r="AG55" s="80">
        <v>6.7592999999999996</v>
      </c>
      <c r="AH55" s="60">
        <v>1.284267</v>
      </c>
      <c r="AI55" s="55">
        <v>0.19303918701982176</v>
      </c>
      <c r="AJ55" s="59">
        <v>46</v>
      </c>
      <c r="AK55" s="22"/>
      <c r="AN55" s="70"/>
    </row>
    <row r="56" spans="1:40" x14ac:dyDescent="0.25">
      <c r="A56" s="38">
        <v>46</v>
      </c>
      <c r="B56" s="38" t="s">
        <v>162</v>
      </c>
      <c r="C56" s="39" t="s">
        <v>59</v>
      </c>
      <c r="D56" s="62" t="s">
        <v>47</v>
      </c>
      <c r="E56" s="38" t="s">
        <v>53</v>
      </c>
      <c r="F56" s="58"/>
      <c r="G56" s="38" t="s">
        <v>64</v>
      </c>
      <c r="H56" s="38" t="s">
        <v>133</v>
      </c>
      <c r="I56" s="54">
        <v>44641</v>
      </c>
      <c r="J56" s="61" t="s">
        <v>137</v>
      </c>
      <c r="K56" s="38" t="s">
        <v>141</v>
      </c>
      <c r="L56" s="38">
        <v>149</v>
      </c>
      <c r="M56" s="38">
        <v>280</v>
      </c>
      <c r="N56" s="38">
        <v>131</v>
      </c>
      <c r="O56" s="55">
        <v>1.0314960629921259</v>
      </c>
      <c r="P56" s="62">
        <v>22.5</v>
      </c>
      <c r="Q56" s="55">
        <v>12.315023450458639</v>
      </c>
      <c r="R56" s="38">
        <v>5.6</v>
      </c>
      <c r="S56" s="63">
        <v>22.6</v>
      </c>
      <c r="T56" s="56">
        <v>19.5</v>
      </c>
      <c r="U56" s="57">
        <v>62</v>
      </c>
      <c r="V56" s="63">
        <v>96.274999999999991</v>
      </c>
      <c r="W56" s="63">
        <v>107</v>
      </c>
      <c r="X56" s="38">
        <v>1.6</v>
      </c>
      <c r="Y56" s="38">
        <v>1.1000000000000001</v>
      </c>
      <c r="Z56" s="38">
        <v>1</v>
      </c>
      <c r="AA56" s="38">
        <v>35.5</v>
      </c>
      <c r="AB56" s="38">
        <v>1.54</v>
      </c>
      <c r="AC56" s="38">
        <v>4.3099999999999996</v>
      </c>
      <c r="AD56" s="38">
        <v>0.27</v>
      </c>
      <c r="AE56" s="73">
        <v>-0.49670999999999998</v>
      </c>
      <c r="AF56" s="38">
        <v>34</v>
      </c>
      <c r="AG56" s="80">
        <v>6.1252000000000004</v>
      </c>
      <c r="AH56" s="60">
        <v>1.163788</v>
      </c>
      <c r="AI56" s="55">
        <v>0.16923090256528231</v>
      </c>
      <c r="AJ56" s="59">
        <v>47</v>
      </c>
      <c r="AK56" s="22"/>
      <c r="AN56" s="70"/>
    </row>
    <row r="57" spans="1:40" x14ac:dyDescent="0.25">
      <c r="A57" s="38">
        <v>128</v>
      </c>
      <c r="B57" s="38" t="s">
        <v>163</v>
      </c>
      <c r="C57" s="39" t="s">
        <v>222</v>
      </c>
      <c r="D57" s="62" t="s">
        <v>47</v>
      </c>
      <c r="E57" s="38" t="s">
        <v>55</v>
      </c>
      <c r="F57" s="58"/>
      <c r="G57" s="38" t="s">
        <v>64</v>
      </c>
      <c r="H57" s="38" t="s">
        <v>134</v>
      </c>
      <c r="I57" s="54">
        <v>44655</v>
      </c>
      <c r="J57" s="38" t="s">
        <v>136</v>
      </c>
      <c r="K57" s="38" t="s">
        <v>141</v>
      </c>
      <c r="L57" s="38">
        <v>98.2</v>
      </c>
      <c r="M57" s="38">
        <v>245</v>
      </c>
      <c r="N57" s="38">
        <v>146.80000000000001</v>
      </c>
      <c r="O57" s="55">
        <v>1.1559055118110237</v>
      </c>
      <c r="P57" s="62">
        <v>21.5</v>
      </c>
      <c r="Q57" s="55">
        <v>11.948836758009939</v>
      </c>
      <c r="R57" s="38">
        <v>5.43</v>
      </c>
      <c r="S57" s="63">
        <v>21.225000000000001</v>
      </c>
      <c r="T57" s="56">
        <v>24.6</v>
      </c>
      <c r="U57" s="57">
        <v>64</v>
      </c>
      <c r="V57" s="63">
        <v>96.025000000000006</v>
      </c>
      <c r="W57" s="63">
        <v>100.44999999999999</v>
      </c>
      <c r="X57" s="38">
        <v>1.8</v>
      </c>
      <c r="Y57" s="38">
        <v>1.2</v>
      </c>
      <c r="Z57" s="38">
        <v>1</v>
      </c>
      <c r="AA57" s="38">
        <v>34</v>
      </c>
      <c r="AB57" s="38">
        <v>1.54</v>
      </c>
      <c r="AC57" s="38">
        <v>3.77</v>
      </c>
      <c r="AD57" s="38">
        <v>0.27</v>
      </c>
      <c r="AE57" s="73">
        <v>0.58420000000000005</v>
      </c>
      <c r="AF57" s="38">
        <v>73</v>
      </c>
      <c r="AG57" s="80">
        <v>7.3402000000000003</v>
      </c>
      <c r="AH57" s="60">
        <v>1.394638</v>
      </c>
      <c r="AI57" s="55">
        <v>0.14818975703539675</v>
      </c>
      <c r="AJ57" s="59">
        <v>48</v>
      </c>
      <c r="AK57" s="22"/>
      <c r="AN57" s="70"/>
    </row>
    <row r="58" spans="1:40" x14ac:dyDescent="0.25">
      <c r="A58" s="38">
        <v>109</v>
      </c>
      <c r="B58" s="38" t="s">
        <v>164</v>
      </c>
      <c r="C58" s="39" t="s">
        <v>106</v>
      </c>
      <c r="D58" s="62" t="s">
        <v>47</v>
      </c>
      <c r="E58" s="38">
        <v>2868</v>
      </c>
      <c r="F58" s="58"/>
      <c r="G58" s="38" t="s">
        <v>64</v>
      </c>
      <c r="H58" s="38" t="s">
        <v>134</v>
      </c>
      <c r="I58" s="54">
        <v>44656</v>
      </c>
      <c r="J58" s="61" t="s">
        <v>137</v>
      </c>
      <c r="K58" s="38" t="s">
        <v>140</v>
      </c>
      <c r="L58" s="38">
        <v>130.4</v>
      </c>
      <c r="M58" s="38">
        <v>270</v>
      </c>
      <c r="N58" s="38">
        <v>139.6</v>
      </c>
      <c r="O58" s="55">
        <v>1.0992125984251968</v>
      </c>
      <c r="P58" s="62">
        <v>21.6</v>
      </c>
      <c r="Q58" s="55">
        <v>12.181996636693791</v>
      </c>
      <c r="R58" s="38">
        <v>4.9800000000000004</v>
      </c>
      <c r="S58" s="63">
        <v>20.9</v>
      </c>
      <c r="T58" s="56">
        <v>19.324999999999999</v>
      </c>
      <c r="U58" s="57">
        <v>64</v>
      </c>
      <c r="V58" s="63">
        <v>97.85</v>
      </c>
      <c r="W58" s="63">
        <v>104.85000000000001</v>
      </c>
      <c r="X58" s="38">
        <v>1.9</v>
      </c>
      <c r="Y58" s="38">
        <v>1</v>
      </c>
      <c r="Z58" s="38">
        <v>2</v>
      </c>
      <c r="AA58" s="38">
        <v>37</v>
      </c>
      <c r="AB58" s="38">
        <v>1.34</v>
      </c>
      <c r="AC58" s="38">
        <v>3.61</v>
      </c>
      <c r="AD58" s="38">
        <v>0.3</v>
      </c>
      <c r="AE58" s="73">
        <v>-0.31852000000000003</v>
      </c>
      <c r="AF58" s="38">
        <v>42</v>
      </c>
      <c r="AG58" s="80">
        <v>6.8395999999999999</v>
      </c>
      <c r="AH58" s="60">
        <v>1.2995239999999999</v>
      </c>
      <c r="AI58" s="55">
        <v>0.14018599229409548</v>
      </c>
      <c r="AJ58" s="59">
        <v>49</v>
      </c>
      <c r="AK58" s="22"/>
      <c r="AN58" s="70"/>
    </row>
    <row r="59" spans="1:40" x14ac:dyDescent="0.25">
      <c r="A59" s="38">
        <v>85</v>
      </c>
      <c r="B59" s="38" t="s">
        <v>165</v>
      </c>
      <c r="C59" s="39" t="s">
        <v>105</v>
      </c>
      <c r="D59" s="62" t="s">
        <v>47</v>
      </c>
      <c r="E59" s="38" t="s">
        <v>54</v>
      </c>
      <c r="F59" s="58"/>
      <c r="G59" s="38" t="s">
        <v>64</v>
      </c>
      <c r="H59" s="38" t="s">
        <v>229</v>
      </c>
      <c r="I59" s="54">
        <v>44653</v>
      </c>
      <c r="J59" s="38" t="s">
        <v>136</v>
      </c>
      <c r="K59" s="38" t="s">
        <v>141</v>
      </c>
      <c r="L59" s="38">
        <v>119</v>
      </c>
      <c r="M59" s="38">
        <v>249</v>
      </c>
      <c r="N59" s="38">
        <v>130</v>
      </c>
      <c r="O59" s="55">
        <v>1.0236220472440944</v>
      </c>
      <c r="P59" s="62">
        <v>20.6</v>
      </c>
      <c r="Q59" s="55">
        <v>11.84345329346818</v>
      </c>
      <c r="R59" s="38">
        <v>6</v>
      </c>
      <c r="S59" s="63">
        <v>22</v>
      </c>
      <c r="T59" s="56">
        <v>18.799999999999997</v>
      </c>
      <c r="U59" s="57">
        <v>64</v>
      </c>
      <c r="V59" s="63">
        <v>97.274999999999991</v>
      </c>
      <c r="W59" s="63">
        <v>100.32499999999999</v>
      </c>
      <c r="X59" s="38">
        <v>1.6</v>
      </c>
      <c r="Y59" s="38">
        <v>1.8</v>
      </c>
      <c r="Z59" s="38">
        <v>2</v>
      </c>
      <c r="AA59" s="38">
        <v>32.5</v>
      </c>
      <c r="AB59" s="38">
        <v>1.97</v>
      </c>
      <c r="AC59" s="38">
        <v>4.91</v>
      </c>
      <c r="AD59" s="38">
        <v>0.21</v>
      </c>
      <c r="AE59" s="73">
        <v>-1.02179</v>
      </c>
      <c r="AF59" s="38">
        <v>20</v>
      </c>
      <c r="AG59" s="80">
        <v>6.3932000000000002</v>
      </c>
      <c r="AH59" s="60">
        <v>1.2147080000000001</v>
      </c>
      <c r="AI59" s="55">
        <v>0.1245213515311366</v>
      </c>
      <c r="AJ59" s="59">
        <v>50</v>
      </c>
      <c r="AK59" s="22"/>
      <c r="AN59" s="70"/>
    </row>
    <row r="60" spans="1:40" x14ac:dyDescent="0.25">
      <c r="A60" s="38">
        <v>66</v>
      </c>
      <c r="B60" s="38" t="s">
        <v>166</v>
      </c>
      <c r="C60" s="39" t="s">
        <v>223</v>
      </c>
      <c r="D60" s="62" t="s">
        <v>47</v>
      </c>
      <c r="E60" s="38" t="s">
        <v>167</v>
      </c>
      <c r="F60" s="58"/>
      <c r="G60" s="38" t="s">
        <v>64</v>
      </c>
      <c r="H60" s="38" t="s">
        <v>133</v>
      </c>
      <c r="I60" s="54">
        <v>44653</v>
      </c>
      <c r="J60" s="38" t="s">
        <v>231</v>
      </c>
      <c r="K60" s="38" t="s">
        <v>141</v>
      </c>
      <c r="L60" s="38">
        <v>117</v>
      </c>
      <c r="M60" s="38">
        <v>250</v>
      </c>
      <c r="N60" s="38">
        <v>133</v>
      </c>
      <c r="O60" s="55">
        <v>1.0472440944881889</v>
      </c>
      <c r="P60" s="62">
        <v>23.8</v>
      </c>
      <c r="Q60" s="55">
        <v>12.354598623401642</v>
      </c>
      <c r="R60" s="38">
        <v>4.9800000000000004</v>
      </c>
      <c r="S60" s="63">
        <v>25.5</v>
      </c>
      <c r="T60" s="56">
        <v>26.35</v>
      </c>
      <c r="U60" s="57">
        <v>58</v>
      </c>
      <c r="V60" s="63">
        <v>82.475000000000009</v>
      </c>
      <c r="W60" s="63">
        <v>108.97499999999999</v>
      </c>
      <c r="X60" s="38">
        <v>1.8</v>
      </c>
      <c r="Y60" s="38">
        <v>1.3</v>
      </c>
      <c r="Z60" s="38">
        <v>1</v>
      </c>
      <c r="AA60" s="38">
        <v>32.5</v>
      </c>
      <c r="AB60" s="38">
        <v>1.27</v>
      </c>
      <c r="AC60" s="38">
        <v>3.16</v>
      </c>
      <c r="AD60" s="38">
        <v>0.31</v>
      </c>
      <c r="AE60" s="73">
        <v>-1.06132</v>
      </c>
      <c r="AF60" s="38">
        <v>19</v>
      </c>
      <c r="AG60" s="80">
        <v>5.6024000000000003</v>
      </c>
      <c r="AH60" s="60">
        <v>1.0644560000000001</v>
      </c>
      <c r="AI60" s="55">
        <v>0.10620746232219902</v>
      </c>
      <c r="AJ60" s="59">
        <v>51</v>
      </c>
      <c r="AK60" s="22"/>
      <c r="AN60" s="70"/>
    </row>
    <row r="61" spans="1:40" x14ac:dyDescent="0.25">
      <c r="A61" s="38">
        <v>98</v>
      </c>
      <c r="B61" s="38" t="s">
        <v>168</v>
      </c>
      <c r="C61" s="39" t="s">
        <v>1</v>
      </c>
      <c r="D61" s="62" t="s">
        <v>47</v>
      </c>
      <c r="E61" s="38" t="s">
        <v>120</v>
      </c>
      <c r="F61" s="58"/>
      <c r="G61" s="38" t="s">
        <v>64</v>
      </c>
      <c r="H61" s="38" t="s">
        <v>133</v>
      </c>
      <c r="I61" s="54">
        <v>44686</v>
      </c>
      <c r="J61" s="38" t="s">
        <v>136</v>
      </c>
      <c r="K61" s="38" t="s">
        <v>140</v>
      </c>
      <c r="L61" s="38">
        <v>123.6</v>
      </c>
      <c r="M61" s="38">
        <v>261</v>
      </c>
      <c r="N61" s="38">
        <v>137.4</v>
      </c>
      <c r="O61" s="55">
        <v>1.0818897637795275</v>
      </c>
      <c r="P61" s="62">
        <v>22.1</v>
      </c>
      <c r="Q61" s="55">
        <v>11.690746280079333</v>
      </c>
      <c r="R61" s="38">
        <v>6.11</v>
      </c>
      <c r="S61" s="63">
        <v>23.45</v>
      </c>
      <c r="T61" s="56">
        <v>16.75</v>
      </c>
      <c r="U61" s="57">
        <v>62</v>
      </c>
      <c r="V61" s="63">
        <v>96.275000000000006</v>
      </c>
      <c r="W61" s="63">
        <v>108.9</v>
      </c>
      <c r="X61" s="38">
        <v>1.8</v>
      </c>
      <c r="Y61" s="38">
        <v>1.4</v>
      </c>
      <c r="Z61" s="38">
        <v>1</v>
      </c>
      <c r="AA61" s="38">
        <v>33.5</v>
      </c>
      <c r="AB61" s="38">
        <v>1.67</v>
      </c>
      <c r="AC61" s="38">
        <v>4.37</v>
      </c>
      <c r="AD61" s="38">
        <v>0.28000000000000003</v>
      </c>
      <c r="AE61" s="73">
        <v>0.73570000000000002</v>
      </c>
      <c r="AF61" s="38">
        <v>77</v>
      </c>
      <c r="AG61" s="80">
        <v>7.8116000000000003</v>
      </c>
      <c r="AH61" s="60">
        <v>1.4842040000000001</v>
      </c>
      <c r="AI61" s="55">
        <v>0.10065017664834078</v>
      </c>
      <c r="AJ61" s="59">
        <v>52</v>
      </c>
      <c r="AK61" s="22"/>
      <c r="AN61" s="70"/>
    </row>
    <row r="62" spans="1:40" x14ac:dyDescent="0.25">
      <c r="A62" s="38">
        <v>24</v>
      </c>
      <c r="B62" s="38">
        <v>260</v>
      </c>
      <c r="C62" s="39" t="s">
        <v>4</v>
      </c>
      <c r="D62" s="62" t="s">
        <v>47</v>
      </c>
      <c r="E62" s="38" t="s">
        <v>51</v>
      </c>
      <c r="F62" s="58"/>
      <c r="G62" s="38" t="s">
        <v>64</v>
      </c>
      <c r="H62" s="38" t="s">
        <v>134</v>
      </c>
      <c r="I62" s="54">
        <v>44686</v>
      </c>
      <c r="J62" s="38" t="s">
        <v>136</v>
      </c>
      <c r="K62" s="38" t="s">
        <v>141</v>
      </c>
      <c r="L62" s="38">
        <v>121.8</v>
      </c>
      <c r="M62" s="38">
        <v>245</v>
      </c>
      <c r="N62" s="38">
        <v>132.19999999999999</v>
      </c>
      <c r="O62" s="55">
        <v>0.97007874000000005</v>
      </c>
      <c r="P62" s="62">
        <v>21.3</v>
      </c>
      <c r="Q62" s="55">
        <v>11.539</v>
      </c>
      <c r="R62" s="38">
        <v>4.7089999999999996</v>
      </c>
      <c r="S62" s="63">
        <v>21.4</v>
      </c>
      <c r="T62" s="56">
        <v>17.73</v>
      </c>
      <c r="U62" s="57">
        <v>64</v>
      </c>
      <c r="V62" s="63" t="s">
        <v>251</v>
      </c>
      <c r="W62" s="63"/>
      <c r="X62" s="39">
        <v>1.5</v>
      </c>
      <c r="Y62" s="39">
        <v>1.1000000000000001</v>
      </c>
      <c r="Z62" s="39">
        <v>2</v>
      </c>
      <c r="AA62" s="38">
        <v>37</v>
      </c>
      <c r="AB62" s="38">
        <v>1.71</v>
      </c>
      <c r="AC62" s="38">
        <v>4.1900000000000004</v>
      </c>
      <c r="AD62" s="38">
        <v>0.23</v>
      </c>
      <c r="AE62" s="73">
        <v>1.2546999999999999</v>
      </c>
      <c r="AF62" s="38">
        <v>86</v>
      </c>
      <c r="AG62" s="80">
        <v>8.8623999999999992</v>
      </c>
      <c r="AH62" s="60">
        <v>1.6838559999999998</v>
      </c>
      <c r="AI62" s="55">
        <v>8.5099322784071424E-2</v>
      </c>
      <c r="AJ62" s="59">
        <v>53</v>
      </c>
      <c r="AK62" s="22"/>
      <c r="AN62" s="70"/>
    </row>
    <row r="63" spans="1:40" x14ac:dyDescent="0.25">
      <c r="A63" s="38">
        <v>116</v>
      </c>
      <c r="B63" s="38" t="s">
        <v>169</v>
      </c>
      <c r="C63" s="39" t="s">
        <v>106</v>
      </c>
      <c r="D63" s="58" t="s">
        <v>46</v>
      </c>
      <c r="E63" s="38" t="s">
        <v>170</v>
      </c>
      <c r="F63" s="58"/>
      <c r="G63" s="38" t="s">
        <v>64</v>
      </c>
      <c r="H63" s="38" t="s">
        <v>133</v>
      </c>
      <c r="I63" s="54">
        <v>44660</v>
      </c>
      <c r="J63" s="38" t="s">
        <v>136</v>
      </c>
      <c r="K63" s="38" t="s">
        <v>140</v>
      </c>
      <c r="L63" s="38">
        <v>136.4</v>
      </c>
      <c r="M63" s="38">
        <v>253</v>
      </c>
      <c r="N63" s="38">
        <v>116.6</v>
      </c>
      <c r="O63" s="55">
        <v>0.91811023622047239</v>
      </c>
      <c r="P63" s="62">
        <v>21.3</v>
      </c>
      <c r="Q63" s="55">
        <v>11.940489683196489</v>
      </c>
      <c r="R63" s="38">
        <v>4.75</v>
      </c>
      <c r="S63" s="63">
        <v>24.55</v>
      </c>
      <c r="T63" s="56">
        <v>19.8</v>
      </c>
      <c r="U63" s="57">
        <v>60</v>
      </c>
      <c r="V63" s="63">
        <v>89.600000000000009</v>
      </c>
      <c r="W63" s="63">
        <v>112.27500000000001</v>
      </c>
      <c r="X63" s="38">
        <v>1.3</v>
      </c>
      <c r="Y63" s="38">
        <v>1.2</v>
      </c>
      <c r="Z63" s="38">
        <v>1</v>
      </c>
      <c r="AA63" s="38">
        <v>39</v>
      </c>
      <c r="AB63" s="38">
        <v>1.67</v>
      </c>
      <c r="AC63" s="38">
        <v>4.2300000000000004</v>
      </c>
      <c r="AD63" s="38">
        <v>0.41</v>
      </c>
      <c r="AE63" s="73">
        <v>-0.57293000000000005</v>
      </c>
      <c r="AF63" s="38">
        <v>33</v>
      </c>
      <c r="AG63" s="80">
        <v>6.5345000000000004</v>
      </c>
      <c r="AH63" s="60">
        <v>1.2415550000000002</v>
      </c>
      <c r="AI63" s="55">
        <v>7.3966065693723881E-2</v>
      </c>
      <c r="AJ63" s="59">
        <v>54</v>
      </c>
      <c r="AK63" s="22"/>
      <c r="AN63" s="70"/>
    </row>
    <row r="64" spans="1:40" x14ac:dyDescent="0.25">
      <c r="A64" s="38">
        <v>49</v>
      </c>
      <c r="B64" s="38" t="s">
        <v>171</v>
      </c>
      <c r="C64" s="39" t="s">
        <v>58</v>
      </c>
      <c r="D64" s="62" t="s">
        <v>47</v>
      </c>
      <c r="E64" s="38" t="s">
        <v>52</v>
      </c>
      <c r="F64" s="58"/>
      <c r="G64" s="38" t="s">
        <v>63</v>
      </c>
      <c r="H64" s="38" t="s">
        <v>133</v>
      </c>
      <c r="I64" s="54">
        <v>44660</v>
      </c>
      <c r="J64" s="61" t="s">
        <v>137</v>
      </c>
      <c r="K64" s="38" t="s">
        <v>140</v>
      </c>
      <c r="L64" s="38">
        <v>149.4</v>
      </c>
      <c r="M64" s="38">
        <v>265</v>
      </c>
      <c r="N64" s="38">
        <v>115.6</v>
      </c>
      <c r="O64" s="55">
        <v>0.9102362204724409</v>
      </c>
      <c r="P64" s="62">
        <v>21.2</v>
      </c>
      <c r="Q64" s="55">
        <v>11.674617938974455</v>
      </c>
      <c r="R64" s="38">
        <v>4.53</v>
      </c>
      <c r="S64" s="63">
        <v>23.150000000000002</v>
      </c>
      <c r="T64" s="56">
        <v>20.324999999999999</v>
      </c>
      <c r="U64" s="57">
        <v>62</v>
      </c>
      <c r="V64" s="63">
        <v>94.275000000000006</v>
      </c>
      <c r="W64" s="63">
        <v>111.55</v>
      </c>
      <c r="X64" s="38">
        <v>1.3</v>
      </c>
      <c r="Y64" s="38">
        <v>2.2000000000000002</v>
      </c>
      <c r="Z64" s="38">
        <v>1.5</v>
      </c>
      <c r="AA64" s="38">
        <v>32</v>
      </c>
      <c r="AB64" s="38">
        <v>1.63</v>
      </c>
      <c r="AC64" s="38">
        <v>4.32</v>
      </c>
      <c r="AD64" s="38">
        <v>0.3</v>
      </c>
      <c r="AE64" s="73">
        <v>5.2609999999999997E-2</v>
      </c>
      <c r="AF64" s="38">
        <v>57</v>
      </c>
      <c r="AG64" s="80">
        <v>8.4018999999999995</v>
      </c>
      <c r="AH64" s="60">
        <v>1.5963609999999999</v>
      </c>
      <c r="AI64" s="55">
        <v>7.2937538490105744E-2</v>
      </c>
      <c r="AJ64" s="59">
        <v>55</v>
      </c>
      <c r="AK64" s="22"/>
      <c r="AN64" s="70"/>
    </row>
    <row r="65" spans="1:40" x14ac:dyDescent="0.25">
      <c r="A65" s="38">
        <v>131</v>
      </c>
      <c r="B65" s="38" t="s">
        <v>172</v>
      </c>
      <c r="C65" s="39" t="s">
        <v>222</v>
      </c>
      <c r="D65" s="62" t="s">
        <v>47</v>
      </c>
      <c r="E65" s="38" t="s">
        <v>55</v>
      </c>
      <c r="F65" s="58"/>
      <c r="G65" s="38" t="s">
        <v>64</v>
      </c>
      <c r="H65" s="38" t="s">
        <v>229</v>
      </c>
      <c r="I65" s="54">
        <v>44651</v>
      </c>
      <c r="J65" s="38" t="s">
        <v>136</v>
      </c>
      <c r="K65" s="38" t="s">
        <v>141</v>
      </c>
      <c r="L65" s="38">
        <v>98.6</v>
      </c>
      <c r="M65" s="38">
        <v>248</v>
      </c>
      <c r="N65" s="38">
        <v>149.4</v>
      </c>
      <c r="O65" s="55">
        <v>1.1763779527559055</v>
      </c>
      <c r="P65" s="62">
        <v>21.5</v>
      </c>
      <c r="Q65" s="55">
        <v>11.822943100210622</v>
      </c>
      <c r="R65" s="38">
        <v>5.77</v>
      </c>
      <c r="S65" s="63">
        <v>23.125</v>
      </c>
      <c r="T65" s="56">
        <v>26.824999999999999</v>
      </c>
      <c r="U65" s="57">
        <v>62</v>
      </c>
      <c r="V65" s="63">
        <v>90.05</v>
      </c>
      <c r="W65" s="63">
        <v>106.80000000000001</v>
      </c>
      <c r="X65" s="38">
        <v>1.8</v>
      </c>
      <c r="Y65" s="38">
        <v>1.5</v>
      </c>
      <c r="Z65" s="38">
        <v>1</v>
      </c>
      <c r="AA65" s="38">
        <v>34</v>
      </c>
      <c r="AB65" s="38">
        <v>1.34</v>
      </c>
      <c r="AC65" s="38">
        <v>3.32</v>
      </c>
      <c r="AD65" s="38">
        <v>0.28000000000000003</v>
      </c>
      <c r="AE65" s="73">
        <v>0.34372999999999998</v>
      </c>
      <c r="AF65" s="38">
        <v>65</v>
      </c>
      <c r="AG65" s="80">
        <v>6.8213999999999997</v>
      </c>
      <c r="AH65" s="60">
        <v>1.2960659999999999</v>
      </c>
      <c r="AI65" s="55">
        <v>5.0896769931822142E-2</v>
      </c>
      <c r="AJ65" s="59">
        <v>56</v>
      </c>
      <c r="AK65" s="22"/>
      <c r="AN65" s="70"/>
    </row>
    <row r="66" spans="1:40" x14ac:dyDescent="0.25">
      <c r="A66" s="38">
        <v>29</v>
      </c>
      <c r="B66" s="38" t="s">
        <v>173</v>
      </c>
      <c r="C66" s="39" t="s">
        <v>2</v>
      </c>
      <c r="D66" s="62" t="s">
        <v>47</v>
      </c>
      <c r="E66" s="38" t="s">
        <v>123</v>
      </c>
      <c r="F66" s="58"/>
      <c r="G66" s="38" t="s">
        <v>64</v>
      </c>
      <c r="H66" s="38" t="s">
        <v>133</v>
      </c>
      <c r="I66" s="54">
        <v>44659</v>
      </c>
      <c r="J66" s="61" t="s">
        <v>137</v>
      </c>
      <c r="K66" s="38" t="s">
        <v>141</v>
      </c>
      <c r="L66" s="38">
        <v>127.6</v>
      </c>
      <c r="M66" s="38">
        <v>253</v>
      </c>
      <c r="N66" s="38">
        <v>125.4</v>
      </c>
      <c r="O66" s="55">
        <v>0.98740157480314961</v>
      </c>
      <c r="P66" s="62">
        <v>20</v>
      </c>
      <c r="Q66" s="55">
        <v>11.785402162642573</v>
      </c>
      <c r="R66" s="38">
        <v>5.71</v>
      </c>
      <c r="S66" s="63">
        <v>22.9</v>
      </c>
      <c r="T66" s="56">
        <v>17.799999999999997</v>
      </c>
      <c r="U66" s="57">
        <v>62</v>
      </c>
      <c r="V66" s="63">
        <v>95.575000000000003</v>
      </c>
      <c r="W66" s="63">
        <v>101.45</v>
      </c>
      <c r="X66" s="38">
        <v>1.9</v>
      </c>
      <c r="Y66" s="38">
        <v>1</v>
      </c>
      <c r="Z66" s="38">
        <v>2</v>
      </c>
      <c r="AA66" s="38">
        <v>36</v>
      </c>
      <c r="AB66" s="38">
        <v>1.51</v>
      </c>
      <c r="AC66" s="38">
        <v>3.83</v>
      </c>
      <c r="AD66" s="38">
        <v>0.28999999999999998</v>
      </c>
      <c r="AE66" s="73">
        <v>1.5311399999999999</v>
      </c>
      <c r="AF66" s="38">
        <v>91</v>
      </c>
      <c r="AG66" s="80">
        <v>7.2954999999999997</v>
      </c>
      <c r="AH66" s="60">
        <v>1.386145</v>
      </c>
      <c r="AI66" s="55">
        <v>4.891014417321822E-2</v>
      </c>
      <c r="AJ66" s="59">
        <v>57</v>
      </c>
      <c r="AK66" s="22"/>
      <c r="AN66" s="70"/>
    </row>
    <row r="67" spans="1:40" x14ac:dyDescent="0.25">
      <c r="A67" s="38">
        <v>68</v>
      </c>
      <c r="B67" s="38" t="s">
        <v>174</v>
      </c>
      <c r="C67" s="39" t="s">
        <v>223</v>
      </c>
      <c r="D67" s="62" t="s">
        <v>47</v>
      </c>
      <c r="E67" s="38" t="s">
        <v>175</v>
      </c>
      <c r="F67" s="58"/>
      <c r="G67" s="38" t="s">
        <v>64</v>
      </c>
      <c r="H67" s="38" t="s">
        <v>133</v>
      </c>
      <c r="I67" s="54">
        <v>44669</v>
      </c>
      <c r="J67" s="38" t="s">
        <v>136</v>
      </c>
      <c r="K67" s="38" t="s">
        <v>141</v>
      </c>
      <c r="L67" s="38">
        <v>99.4</v>
      </c>
      <c r="M67" s="38">
        <v>225</v>
      </c>
      <c r="N67" s="38">
        <v>125.6</v>
      </c>
      <c r="O67" s="55">
        <v>0.98897637795275584</v>
      </c>
      <c r="P67" s="62">
        <v>18.899999999999999</v>
      </c>
      <c r="Q67" s="55">
        <v>11.884371598618261</v>
      </c>
      <c r="R67" s="38">
        <v>5.04</v>
      </c>
      <c r="S67" s="63">
        <v>21.625</v>
      </c>
      <c r="T67" s="56">
        <v>22.299999999999997</v>
      </c>
      <c r="U67" s="57">
        <v>64</v>
      </c>
      <c r="V67" s="63">
        <v>96</v>
      </c>
      <c r="W67" s="63">
        <v>97.050000000000011</v>
      </c>
      <c r="X67" s="38">
        <v>1.7</v>
      </c>
      <c r="Y67" s="38">
        <v>1.1000000000000001</v>
      </c>
      <c r="Z67" s="38">
        <v>2</v>
      </c>
      <c r="AA67" s="38">
        <v>30</v>
      </c>
      <c r="AB67" s="38">
        <v>1.56</v>
      </c>
      <c r="AC67" s="38">
        <v>3.51</v>
      </c>
      <c r="AD67" s="38">
        <v>0.21</v>
      </c>
      <c r="AE67" s="73">
        <v>-1.54349</v>
      </c>
      <c r="AF67" s="38">
        <v>8</v>
      </c>
      <c r="AG67" s="80">
        <v>6.2184999999999997</v>
      </c>
      <c r="AH67" s="60">
        <v>1.1815149999999999</v>
      </c>
      <c r="AI67" s="55">
        <v>3.7837175753326124E-2</v>
      </c>
      <c r="AJ67" s="59">
        <v>58</v>
      </c>
      <c r="AK67" s="22"/>
      <c r="AN67" s="70"/>
    </row>
    <row r="68" spans="1:40" x14ac:dyDescent="0.25">
      <c r="A68" s="38">
        <v>97</v>
      </c>
      <c r="B68" s="38" t="s">
        <v>176</v>
      </c>
      <c r="C68" s="39" t="s">
        <v>1</v>
      </c>
      <c r="D68" s="62" t="s">
        <v>47</v>
      </c>
      <c r="E68" s="38" t="s">
        <v>120</v>
      </c>
      <c r="F68" s="58"/>
      <c r="G68" s="38" t="s">
        <v>64</v>
      </c>
      <c r="H68" s="38" t="s">
        <v>134</v>
      </c>
      <c r="I68" s="54">
        <v>44675</v>
      </c>
      <c r="J68" s="38" t="s">
        <v>136</v>
      </c>
      <c r="K68" s="38" t="s">
        <v>140</v>
      </c>
      <c r="L68" s="38">
        <v>84.2</v>
      </c>
      <c r="M68" s="38">
        <v>197</v>
      </c>
      <c r="N68" s="38">
        <v>112.8</v>
      </c>
      <c r="O68" s="55">
        <v>0.88818897637795269</v>
      </c>
      <c r="P68" s="62">
        <v>18.899999999999999</v>
      </c>
      <c r="Q68" s="55">
        <v>11.562575056844761</v>
      </c>
      <c r="R68" s="38">
        <v>6.34</v>
      </c>
      <c r="S68" s="63">
        <v>22.1</v>
      </c>
      <c r="T68" s="56">
        <v>19.799999999999997</v>
      </c>
      <c r="U68" s="57">
        <v>62</v>
      </c>
      <c r="V68" s="63">
        <v>96.575000000000003</v>
      </c>
      <c r="W68" s="63">
        <v>90.9</v>
      </c>
      <c r="X68" s="38">
        <v>1.8</v>
      </c>
      <c r="Y68" s="38">
        <v>1</v>
      </c>
      <c r="Z68" s="38">
        <v>2.5</v>
      </c>
      <c r="AA68" s="38">
        <v>33</v>
      </c>
      <c r="AB68" s="38">
        <v>1.44</v>
      </c>
      <c r="AC68" s="38">
        <v>2.83</v>
      </c>
      <c r="AD68" s="38">
        <v>0.24</v>
      </c>
      <c r="AE68" s="73">
        <v>0.57933999999999997</v>
      </c>
      <c r="AF68" s="38">
        <v>72</v>
      </c>
      <c r="AG68" s="80">
        <v>8.6096000000000004</v>
      </c>
      <c r="AH68" s="60">
        <v>1.6358240000000002</v>
      </c>
      <c r="AI68" s="55">
        <v>5.6786128275754452E-3</v>
      </c>
      <c r="AJ68" s="59">
        <v>59</v>
      </c>
      <c r="AK68" s="22"/>
      <c r="AN68" s="70"/>
    </row>
    <row r="69" spans="1:40" x14ac:dyDescent="0.25">
      <c r="A69" s="38">
        <v>39</v>
      </c>
      <c r="B69" s="38" t="s">
        <v>177</v>
      </c>
      <c r="C69" s="39" t="s">
        <v>2</v>
      </c>
      <c r="D69" s="62" t="s">
        <v>47</v>
      </c>
      <c r="E69" s="38" t="s">
        <v>123</v>
      </c>
      <c r="F69" s="58"/>
      <c r="G69" s="38" t="s">
        <v>64</v>
      </c>
      <c r="H69" s="38" t="s">
        <v>134</v>
      </c>
      <c r="I69" s="54">
        <v>44658</v>
      </c>
      <c r="J69" s="61" t="s">
        <v>137</v>
      </c>
      <c r="K69" s="38" t="s">
        <v>141</v>
      </c>
      <c r="L69" s="38">
        <v>146.6</v>
      </c>
      <c r="M69" s="38">
        <v>272</v>
      </c>
      <c r="N69" s="38">
        <v>125.4</v>
      </c>
      <c r="O69" s="55">
        <v>0.98740157480314961</v>
      </c>
      <c r="P69" s="62">
        <v>21.4</v>
      </c>
      <c r="Q69" s="55">
        <v>11.742480624912142</v>
      </c>
      <c r="R69" s="38">
        <v>5.09</v>
      </c>
      <c r="S69" s="63">
        <v>22.95</v>
      </c>
      <c r="T69" s="56">
        <v>17.925000000000001</v>
      </c>
      <c r="U69" s="57">
        <v>62</v>
      </c>
      <c r="V69" s="63">
        <v>96.15</v>
      </c>
      <c r="W69" s="63">
        <v>104.6</v>
      </c>
      <c r="X69" s="38">
        <v>1.5</v>
      </c>
      <c r="Y69" s="38">
        <v>1.1000000000000001</v>
      </c>
      <c r="Z69" s="38">
        <v>1.5</v>
      </c>
      <c r="AA69" s="38">
        <v>34</v>
      </c>
      <c r="AB69" s="38">
        <v>1.48</v>
      </c>
      <c r="AC69" s="38">
        <v>4.03</v>
      </c>
      <c r="AD69" s="38">
        <v>0.32</v>
      </c>
      <c r="AE69" s="73">
        <v>-0.39710000000000001</v>
      </c>
      <c r="AF69" s="38">
        <v>39</v>
      </c>
      <c r="AG69" s="80">
        <v>6.2001999999999997</v>
      </c>
      <c r="AH69" s="60">
        <v>1.1780379999999999</v>
      </c>
      <c r="AI69" s="55">
        <v>-2.1993067145910979E-2</v>
      </c>
      <c r="AJ69" s="59">
        <v>60</v>
      </c>
      <c r="AK69" s="22"/>
      <c r="AN69" s="70"/>
    </row>
    <row r="70" spans="1:40" x14ac:dyDescent="0.25">
      <c r="A70" s="38">
        <v>33</v>
      </c>
      <c r="B70" s="38" t="s">
        <v>178</v>
      </c>
      <c r="C70" s="39" t="s">
        <v>2</v>
      </c>
      <c r="D70" s="62" t="s">
        <v>47</v>
      </c>
      <c r="E70" s="38" t="s">
        <v>114</v>
      </c>
      <c r="F70" s="58"/>
      <c r="G70" s="38" t="s">
        <v>64</v>
      </c>
      <c r="H70" s="38" t="s">
        <v>133</v>
      </c>
      <c r="I70" s="54">
        <v>44670</v>
      </c>
      <c r="J70" s="61" t="s">
        <v>137</v>
      </c>
      <c r="K70" s="38" t="s">
        <v>140</v>
      </c>
      <c r="L70" s="38">
        <v>142.6</v>
      </c>
      <c r="M70" s="38">
        <v>265</v>
      </c>
      <c r="N70" s="38">
        <v>122.4</v>
      </c>
      <c r="O70" s="55">
        <v>0.96377952755905516</v>
      </c>
      <c r="P70" s="62">
        <v>20.100000000000001</v>
      </c>
      <c r="Q70" s="55">
        <v>11.614040376090841</v>
      </c>
      <c r="R70" s="38">
        <v>5.54</v>
      </c>
      <c r="S70" s="63">
        <v>22.824999999999999</v>
      </c>
      <c r="T70" s="56">
        <v>14.424999999999999</v>
      </c>
      <c r="U70" s="57">
        <v>62</v>
      </c>
      <c r="V70" s="63">
        <v>96.25</v>
      </c>
      <c r="W70" s="63">
        <v>102.45</v>
      </c>
      <c r="X70" s="38">
        <v>1.3</v>
      </c>
      <c r="Y70" s="38">
        <v>1.1000000000000001</v>
      </c>
      <c r="Z70" s="38">
        <v>1.5</v>
      </c>
      <c r="AA70" s="38">
        <v>35</v>
      </c>
      <c r="AB70" s="38">
        <v>1.51</v>
      </c>
      <c r="AC70" s="38">
        <v>3.99</v>
      </c>
      <c r="AD70" s="38">
        <v>0.27</v>
      </c>
      <c r="AE70" s="73">
        <v>1.23428</v>
      </c>
      <c r="AF70" s="38">
        <v>84</v>
      </c>
      <c r="AG70" s="80">
        <v>6.9499000000000004</v>
      </c>
      <c r="AH70" s="60">
        <v>1.320481</v>
      </c>
      <c r="AI70" s="55">
        <v>-2.4819903603324794E-2</v>
      </c>
      <c r="AJ70" s="59">
        <v>61</v>
      </c>
      <c r="AK70" s="22"/>
      <c r="AN70" s="70"/>
    </row>
    <row r="71" spans="1:40" x14ac:dyDescent="0.25">
      <c r="A71" s="38">
        <v>87</v>
      </c>
      <c r="B71" s="38"/>
      <c r="C71" s="39" t="s">
        <v>105</v>
      </c>
      <c r="D71" s="62" t="s">
        <v>47</v>
      </c>
      <c r="E71" s="38"/>
      <c r="F71" s="58"/>
      <c r="G71" s="38" t="s">
        <v>64</v>
      </c>
      <c r="H71" s="38" t="s">
        <v>134</v>
      </c>
      <c r="I71" s="54"/>
      <c r="J71" s="38"/>
      <c r="K71" s="38" t="s">
        <v>141</v>
      </c>
      <c r="L71" s="38">
        <v>109.4</v>
      </c>
      <c r="M71" s="38">
        <v>246</v>
      </c>
      <c r="N71" s="38">
        <v>136.6</v>
      </c>
      <c r="O71" s="55">
        <v>1.0755905511811024</v>
      </c>
      <c r="P71" s="62">
        <v>20.9</v>
      </c>
      <c r="Q71" s="55">
        <v>11.651010468021859</v>
      </c>
      <c r="R71" s="38">
        <v>5.77</v>
      </c>
      <c r="S71" s="63">
        <v>23.675000000000001</v>
      </c>
      <c r="T71" s="56">
        <v>21.4</v>
      </c>
      <c r="U71" s="57">
        <v>64</v>
      </c>
      <c r="V71" s="63">
        <v>90.79249999999999</v>
      </c>
      <c r="W71" s="63">
        <v>93.55</v>
      </c>
      <c r="X71" s="38">
        <v>1.6</v>
      </c>
      <c r="Y71" s="38">
        <v>1</v>
      </c>
      <c r="Z71" s="38">
        <v>1</v>
      </c>
      <c r="AA71" s="38">
        <v>36.5</v>
      </c>
      <c r="AB71" s="38">
        <v>1.58</v>
      </c>
      <c r="AC71" s="38">
        <v>3.88</v>
      </c>
      <c r="AD71" s="38">
        <v>0.25</v>
      </c>
      <c r="AE71" s="73">
        <v>-2.06894</v>
      </c>
      <c r="AF71" s="38">
        <v>3</v>
      </c>
      <c r="AG71" s="80">
        <v>5.3784999999999998</v>
      </c>
      <c r="AH71" s="60">
        <v>1.0219149999999999</v>
      </c>
      <c r="AI71" s="55">
        <v>-4.6417620118507717E-2</v>
      </c>
      <c r="AJ71" s="59">
        <v>62</v>
      </c>
      <c r="AK71" s="22"/>
      <c r="AN71" s="70"/>
    </row>
    <row r="72" spans="1:40" x14ac:dyDescent="0.25">
      <c r="A72" s="38">
        <v>51</v>
      </c>
      <c r="B72" s="38" t="s">
        <v>179</v>
      </c>
      <c r="C72" s="39" t="s">
        <v>58</v>
      </c>
      <c r="D72" s="62" t="s">
        <v>47</v>
      </c>
      <c r="E72" s="38" t="s">
        <v>126</v>
      </c>
      <c r="F72" s="58"/>
      <c r="G72" s="38" t="s">
        <v>64</v>
      </c>
      <c r="H72" s="38">
        <v>1.3</v>
      </c>
      <c r="I72" s="54">
        <v>44671</v>
      </c>
      <c r="J72" s="61" t="s">
        <v>137</v>
      </c>
      <c r="K72" s="38" t="s">
        <v>140</v>
      </c>
      <c r="L72" s="38">
        <v>131.6</v>
      </c>
      <c r="M72" s="38">
        <v>263</v>
      </c>
      <c r="N72" s="38">
        <v>131.4</v>
      </c>
      <c r="O72" s="55">
        <v>1.0346456692913386</v>
      </c>
      <c r="P72" s="62">
        <v>21</v>
      </c>
      <c r="Q72" s="55">
        <v>11.129520433700453</v>
      </c>
      <c r="R72" s="38">
        <v>5.2</v>
      </c>
      <c r="S72" s="63">
        <v>21.950000000000003</v>
      </c>
      <c r="T72" s="56">
        <v>19.625</v>
      </c>
      <c r="U72" s="57">
        <v>64</v>
      </c>
      <c r="V72" s="63">
        <v>96.799999999999983</v>
      </c>
      <c r="W72" s="63">
        <v>101.575</v>
      </c>
      <c r="X72" s="61">
        <v>3.4</v>
      </c>
      <c r="Y72" s="38">
        <v>1.3</v>
      </c>
      <c r="Z72" s="38">
        <v>1</v>
      </c>
      <c r="AA72" s="38">
        <v>40</v>
      </c>
      <c r="AB72" s="38">
        <v>1.6</v>
      </c>
      <c r="AC72" s="38">
        <v>4.22</v>
      </c>
      <c r="AD72" s="38">
        <v>0.36</v>
      </c>
      <c r="AE72" s="73">
        <v>-0.27799000000000001</v>
      </c>
      <c r="AF72" s="38">
        <v>43</v>
      </c>
      <c r="AG72" s="80">
        <v>7.1551</v>
      </c>
      <c r="AH72" s="60">
        <v>1.359469</v>
      </c>
      <c r="AI72" s="55">
        <v>-0.12471235088737047</v>
      </c>
      <c r="AJ72" s="59">
        <v>63</v>
      </c>
      <c r="AK72" s="22"/>
      <c r="AN72" s="70"/>
    </row>
    <row r="73" spans="1:40" x14ac:dyDescent="0.25">
      <c r="A73" s="38">
        <v>8</v>
      </c>
      <c r="B73" s="38" t="s">
        <v>180</v>
      </c>
      <c r="C73" s="39" t="s">
        <v>104</v>
      </c>
      <c r="D73" s="62" t="s">
        <v>47</v>
      </c>
      <c r="E73" s="38" t="s">
        <v>124</v>
      </c>
      <c r="F73" s="58"/>
      <c r="G73" s="38" t="s">
        <v>64</v>
      </c>
      <c r="H73" s="38" t="s">
        <v>133</v>
      </c>
      <c r="I73" s="54">
        <v>44679</v>
      </c>
      <c r="J73" s="38" t="s">
        <v>136</v>
      </c>
      <c r="K73" s="38" t="s">
        <v>140</v>
      </c>
      <c r="L73" s="38">
        <v>119.8</v>
      </c>
      <c r="M73" s="38">
        <v>236</v>
      </c>
      <c r="N73" s="38">
        <v>116.2</v>
      </c>
      <c r="O73" s="55">
        <v>0.91496062992125982</v>
      </c>
      <c r="P73" s="62">
        <v>18.5</v>
      </c>
      <c r="Q73" s="55">
        <v>10.60751972697941</v>
      </c>
      <c r="R73" s="38">
        <v>5.66</v>
      </c>
      <c r="S73" s="63">
        <v>22.875</v>
      </c>
      <c r="T73" s="56">
        <v>20.875</v>
      </c>
      <c r="U73" s="57">
        <v>62</v>
      </c>
      <c r="V73" s="63">
        <v>94.974999999999994</v>
      </c>
      <c r="W73" s="63">
        <v>98.424999999999997</v>
      </c>
      <c r="X73" s="38">
        <v>2.5</v>
      </c>
      <c r="Y73" s="38">
        <v>0.9</v>
      </c>
      <c r="Z73" s="38">
        <v>1.5</v>
      </c>
      <c r="AA73" s="38">
        <v>32.5</v>
      </c>
      <c r="AB73" s="38">
        <v>1.53</v>
      </c>
      <c r="AC73" s="38">
        <v>3.62</v>
      </c>
      <c r="AD73" s="38">
        <v>0.25</v>
      </c>
      <c r="AE73" s="73">
        <v>1.25678</v>
      </c>
      <c r="AF73" s="38">
        <v>87</v>
      </c>
      <c r="AG73" s="80">
        <v>10.8948</v>
      </c>
      <c r="AH73" s="60">
        <v>2.0700120000000002</v>
      </c>
      <c r="AI73" s="55">
        <v>-0.14759807274620301</v>
      </c>
      <c r="AJ73" s="59">
        <v>64</v>
      </c>
      <c r="AK73" s="22"/>
      <c r="AN73" s="70"/>
    </row>
    <row r="74" spans="1:40" x14ac:dyDescent="0.25">
      <c r="A74" s="38">
        <v>102</v>
      </c>
      <c r="B74" s="38" t="s">
        <v>181</v>
      </c>
      <c r="C74" s="39" t="s">
        <v>1</v>
      </c>
      <c r="D74" s="62" t="s">
        <v>47</v>
      </c>
      <c r="E74" s="38" t="s">
        <v>117</v>
      </c>
      <c r="F74" s="58"/>
      <c r="G74" s="38" t="s">
        <v>64</v>
      </c>
      <c r="H74" s="38" t="s">
        <v>133</v>
      </c>
      <c r="I74" s="54">
        <v>44686</v>
      </c>
      <c r="J74" s="38" t="s">
        <v>136</v>
      </c>
      <c r="K74" s="38" t="s">
        <v>141</v>
      </c>
      <c r="L74" s="38">
        <v>110.4</v>
      </c>
      <c r="M74" s="38">
        <v>260</v>
      </c>
      <c r="N74" s="38">
        <v>149.6</v>
      </c>
      <c r="O74" s="55">
        <v>1.1779527559055119</v>
      </c>
      <c r="P74" s="62">
        <v>22.7</v>
      </c>
      <c r="Q74" s="55">
        <v>11.118853262980059</v>
      </c>
      <c r="R74" s="38">
        <v>5.77</v>
      </c>
      <c r="S74" s="63">
        <v>19.924999999999997</v>
      </c>
      <c r="T74" s="56">
        <v>17.949999999999996</v>
      </c>
      <c r="U74" s="57">
        <v>70</v>
      </c>
      <c r="V74" s="63">
        <v>99.125</v>
      </c>
      <c r="W74" s="63">
        <v>102.07499999999999</v>
      </c>
      <c r="X74" s="38">
        <v>1.1000000000000001</v>
      </c>
      <c r="Y74" s="38">
        <v>1</v>
      </c>
      <c r="Z74" s="38">
        <v>1.5</v>
      </c>
      <c r="AA74" s="38">
        <v>40.5</v>
      </c>
      <c r="AB74" s="38">
        <v>1.39</v>
      </c>
      <c r="AC74" s="38">
        <v>3.62</v>
      </c>
      <c r="AD74" s="38">
        <v>0.24</v>
      </c>
      <c r="AE74" s="73">
        <v>-1.57447</v>
      </c>
      <c r="AF74" s="38">
        <v>7</v>
      </c>
      <c r="AG74" s="80">
        <v>5.6654999999999998</v>
      </c>
      <c r="AH74" s="60">
        <v>1.0764449999999999</v>
      </c>
      <c r="AI74" s="55">
        <v>-0.20484173044994544</v>
      </c>
      <c r="AJ74" s="59">
        <v>65</v>
      </c>
      <c r="AK74" s="22"/>
      <c r="AN74" s="70"/>
    </row>
    <row r="75" spans="1:40" x14ac:dyDescent="0.25">
      <c r="A75" s="38">
        <v>19</v>
      </c>
      <c r="B75" s="38" t="s">
        <v>182</v>
      </c>
      <c r="C75" s="39" t="s">
        <v>3</v>
      </c>
      <c r="D75" s="62" t="s">
        <v>47</v>
      </c>
      <c r="E75" s="38" t="s">
        <v>124</v>
      </c>
      <c r="F75" s="58"/>
      <c r="G75" s="38" t="s">
        <v>64</v>
      </c>
      <c r="H75" s="38" t="s">
        <v>134</v>
      </c>
      <c r="I75" s="54">
        <v>44702</v>
      </c>
      <c r="J75" s="38" t="s">
        <v>136</v>
      </c>
      <c r="K75" s="38" t="s">
        <v>141</v>
      </c>
      <c r="L75" s="38">
        <v>88.8</v>
      </c>
      <c r="M75" s="38">
        <v>215</v>
      </c>
      <c r="N75" s="38">
        <v>126.2</v>
      </c>
      <c r="O75" s="55">
        <v>0.99370078740157486</v>
      </c>
      <c r="P75" s="62">
        <v>20.399999999999999</v>
      </c>
      <c r="Q75" s="55">
        <v>11.233155946376913</v>
      </c>
      <c r="R75" s="38">
        <v>5.54</v>
      </c>
      <c r="S75" s="63">
        <v>22.424999999999997</v>
      </c>
      <c r="T75" s="56">
        <v>23.200000000000003</v>
      </c>
      <c r="U75" s="57">
        <v>62</v>
      </c>
      <c r="V75" s="63">
        <v>93.1</v>
      </c>
      <c r="W75" s="63">
        <v>98.3</v>
      </c>
      <c r="X75" s="38">
        <v>2.6</v>
      </c>
      <c r="Y75" s="38">
        <v>2</v>
      </c>
      <c r="Z75" s="38">
        <v>1.5</v>
      </c>
      <c r="AA75" s="38">
        <v>30</v>
      </c>
      <c r="AB75" s="38">
        <v>1.54</v>
      </c>
      <c r="AC75" s="38">
        <v>3.32</v>
      </c>
      <c r="AD75" s="38">
        <v>0.19</v>
      </c>
      <c r="AE75" s="74">
        <v>1.6603600000000001</v>
      </c>
      <c r="AF75" s="38">
        <v>92</v>
      </c>
      <c r="AG75" s="80">
        <v>5.1875999999999998</v>
      </c>
      <c r="AH75" s="60">
        <v>0.98564399999999996</v>
      </c>
      <c r="AI75" s="55">
        <v>-0.20931416755687343</v>
      </c>
      <c r="AJ75" s="59">
        <v>66</v>
      </c>
      <c r="AK75" s="22"/>
      <c r="AN75" s="70"/>
    </row>
    <row r="76" spans="1:40" x14ac:dyDescent="0.25">
      <c r="A76" s="38">
        <v>115</v>
      </c>
      <c r="B76" s="38" t="s">
        <v>183</v>
      </c>
      <c r="C76" s="39" t="s">
        <v>106</v>
      </c>
      <c r="D76" s="58" t="s">
        <v>46</v>
      </c>
      <c r="E76" s="38" t="s">
        <v>184</v>
      </c>
      <c r="F76" s="58"/>
      <c r="G76" s="38" t="s">
        <v>63</v>
      </c>
      <c r="H76" s="38" t="s">
        <v>133</v>
      </c>
      <c r="I76" s="54">
        <v>44666</v>
      </c>
      <c r="J76" s="38" t="s">
        <v>136</v>
      </c>
      <c r="K76" s="38" t="s">
        <v>140</v>
      </c>
      <c r="L76" s="38">
        <v>137.6</v>
      </c>
      <c r="M76" s="38">
        <v>279</v>
      </c>
      <c r="N76" s="38">
        <v>141.4</v>
      </c>
      <c r="O76" s="55">
        <v>1.1133858267716537</v>
      </c>
      <c r="P76" s="62">
        <v>24.7</v>
      </c>
      <c r="Q76" s="55">
        <v>10.9757391291961</v>
      </c>
      <c r="R76" s="38">
        <v>5.2</v>
      </c>
      <c r="S76" s="63">
        <v>25.125</v>
      </c>
      <c r="T76" s="56">
        <v>20.25</v>
      </c>
      <c r="U76" s="57">
        <v>58</v>
      </c>
      <c r="V76" s="63">
        <v>88.45</v>
      </c>
      <c r="W76" s="63">
        <v>106.3</v>
      </c>
      <c r="X76" s="38">
        <v>2.5</v>
      </c>
      <c r="Y76" s="38">
        <v>1.5</v>
      </c>
      <c r="Z76" s="38">
        <v>1.5</v>
      </c>
      <c r="AA76" s="38">
        <v>32.5</v>
      </c>
      <c r="AB76" s="38">
        <v>1.32</v>
      </c>
      <c r="AC76" s="38">
        <v>3.67</v>
      </c>
      <c r="AD76" s="38">
        <v>0.22</v>
      </c>
      <c r="AE76" s="73">
        <v>-0.81469999999999998</v>
      </c>
      <c r="AF76" s="38">
        <v>25</v>
      </c>
      <c r="AG76" s="80">
        <v>6.8194999999999997</v>
      </c>
      <c r="AH76" s="60">
        <v>1.2957049999999999</v>
      </c>
      <c r="AI76" s="55">
        <v>-0.2231027028685976</v>
      </c>
      <c r="AJ76" s="59">
        <v>67</v>
      </c>
      <c r="AK76" s="22"/>
      <c r="AN76" s="70"/>
    </row>
    <row r="77" spans="1:40" x14ac:dyDescent="0.25">
      <c r="A77" s="38">
        <v>7</v>
      </c>
      <c r="B77" s="38" t="s">
        <v>185</v>
      </c>
      <c r="C77" s="39" t="s">
        <v>104</v>
      </c>
      <c r="D77" s="62" t="s">
        <v>47</v>
      </c>
      <c r="E77" s="38" t="s">
        <v>119</v>
      </c>
      <c r="F77" s="58"/>
      <c r="G77" s="38" t="s">
        <v>64</v>
      </c>
      <c r="H77" s="38" t="s">
        <v>134</v>
      </c>
      <c r="I77" s="54">
        <v>44678</v>
      </c>
      <c r="J77" s="38" t="s">
        <v>136</v>
      </c>
      <c r="K77" s="38" t="s">
        <v>141</v>
      </c>
      <c r="L77" s="38">
        <v>109.8</v>
      </c>
      <c r="M77" s="38">
        <v>238</v>
      </c>
      <c r="N77" s="38">
        <v>128.19999999999999</v>
      </c>
      <c r="O77" s="55">
        <v>1.0094488188976376</v>
      </c>
      <c r="P77" s="62">
        <v>19.3</v>
      </c>
      <c r="Q77" s="55">
        <v>10.880523381079852</v>
      </c>
      <c r="R77" s="38">
        <v>5.5</v>
      </c>
      <c r="S77" s="63">
        <v>22.949999999999996</v>
      </c>
      <c r="T77" s="56">
        <v>20</v>
      </c>
      <c r="U77" s="57">
        <v>62</v>
      </c>
      <c r="V77" s="63">
        <v>94.699999999999989</v>
      </c>
      <c r="W77" s="63">
        <v>103.80000000000001</v>
      </c>
      <c r="X77" s="38">
        <v>1.2</v>
      </c>
      <c r="Y77" s="38">
        <v>1.3</v>
      </c>
      <c r="Z77" s="38">
        <v>2</v>
      </c>
      <c r="AA77" s="38" t="s">
        <v>234</v>
      </c>
      <c r="AB77" s="38">
        <v>1.45</v>
      </c>
      <c r="AC77" s="38">
        <v>3.46</v>
      </c>
      <c r="AD77" s="38">
        <v>0.26</v>
      </c>
      <c r="AE77" s="73">
        <v>-0.27200000000000002</v>
      </c>
      <c r="AF77" s="38">
        <v>44</v>
      </c>
      <c r="AG77" s="80">
        <v>6.9574999999999996</v>
      </c>
      <c r="AH77" s="60">
        <v>1.321925</v>
      </c>
      <c r="AI77" s="55">
        <v>-0.2450966792719759</v>
      </c>
      <c r="AJ77" s="59">
        <v>68</v>
      </c>
      <c r="AK77" s="22"/>
      <c r="AN77" s="70"/>
    </row>
    <row r="78" spans="1:40" x14ac:dyDescent="0.25">
      <c r="A78" s="38">
        <v>118</v>
      </c>
      <c r="B78" s="38" t="s">
        <v>186</v>
      </c>
      <c r="C78" s="39" t="s">
        <v>224</v>
      </c>
      <c r="D78" s="58" t="s">
        <v>48</v>
      </c>
      <c r="E78" s="38"/>
      <c r="F78" s="58"/>
      <c r="G78" s="38" t="s">
        <v>64</v>
      </c>
      <c r="H78" s="38" t="s">
        <v>133</v>
      </c>
      <c r="I78" s="54"/>
      <c r="J78" s="38"/>
      <c r="K78" s="38" t="s">
        <v>140</v>
      </c>
      <c r="L78" s="38">
        <v>78.400000000000006</v>
      </c>
      <c r="M78" s="38">
        <v>192</v>
      </c>
      <c r="N78" s="38">
        <v>113.6</v>
      </c>
      <c r="O78" s="55">
        <v>0.89448818897637794</v>
      </c>
      <c r="P78" s="62">
        <v>19.5</v>
      </c>
      <c r="Q78" s="55">
        <v>9.9820667635163041</v>
      </c>
      <c r="R78" s="38">
        <v>5.71</v>
      </c>
      <c r="S78" s="63">
        <v>22.475000000000001</v>
      </c>
      <c r="T78" s="56">
        <v>23.425000000000001</v>
      </c>
      <c r="U78" s="57">
        <v>62</v>
      </c>
      <c r="V78" s="63">
        <v>93.7</v>
      </c>
      <c r="W78" s="63">
        <v>105.1</v>
      </c>
      <c r="X78" s="38">
        <v>1.4</v>
      </c>
      <c r="Y78" s="38">
        <v>1.2</v>
      </c>
      <c r="Z78" s="38">
        <v>1</v>
      </c>
      <c r="AA78" s="38">
        <v>33</v>
      </c>
      <c r="AB78" s="38">
        <v>1.78</v>
      </c>
      <c r="AC78" s="38">
        <v>3.42</v>
      </c>
      <c r="AD78" s="38">
        <v>0.24</v>
      </c>
      <c r="AE78" s="74">
        <v>6.4601800000000003</v>
      </c>
      <c r="AF78" s="38">
        <v>100</v>
      </c>
      <c r="AG78" s="80">
        <v>11.8429</v>
      </c>
      <c r="AH78" s="60">
        <v>2.2501510000000002</v>
      </c>
      <c r="AI78" s="55">
        <v>-0.24531732202135523</v>
      </c>
      <c r="AJ78" s="59">
        <v>69</v>
      </c>
      <c r="AK78" s="22"/>
      <c r="AN78" s="70"/>
    </row>
    <row r="79" spans="1:40" x14ac:dyDescent="0.25">
      <c r="A79" s="38">
        <v>10</v>
      </c>
      <c r="B79" s="38" t="s">
        <v>187</v>
      </c>
      <c r="C79" s="39" t="s">
        <v>104</v>
      </c>
      <c r="D79" s="62" t="s">
        <v>47</v>
      </c>
      <c r="E79" s="38" t="s">
        <v>113</v>
      </c>
      <c r="F79" s="58"/>
      <c r="G79" s="38" t="s">
        <v>64</v>
      </c>
      <c r="H79" s="38" t="s">
        <v>134</v>
      </c>
      <c r="I79" s="54">
        <v>44705</v>
      </c>
      <c r="J79" s="38" t="s">
        <v>136</v>
      </c>
      <c r="K79" s="38" t="s">
        <v>140</v>
      </c>
      <c r="L79" s="38">
        <v>92.8</v>
      </c>
      <c r="M79" s="38">
        <v>216</v>
      </c>
      <c r="N79" s="38">
        <v>123.2</v>
      </c>
      <c r="O79" s="55">
        <v>0.9700787401574803</v>
      </c>
      <c r="P79" s="62">
        <v>19.8</v>
      </c>
      <c r="Q79" s="55">
        <v>10.531765777387278</v>
      </c>
      <c r="R79" s="38">
        <v>5.77</v>
      </c>
      <c r="S79" s="63">
        <v>21.299999999999997</v>
      </c>
      <c r="T79" s="56">
        <v>17.175000000000001</v>
      </c>
      <c r="U79" s="57">
        <v>64</v>
      </c>
      <c r="V79" s="63">
        <v>98.225000000000009</v>
      </c>
      <c r="W79" s="63">
        <v>101.14999999999999</v>
      </c>
      <c r="X79" s="61">
        <v>3.5</v>
      </c>
      <c r="Y79" s="38">
        <v>1.1000000000000001</v>
      </c>
      <c r="Z79" s="38">
        <v>1</v>
      </c>
      <c r="AA79" s="38">
        <v>31.5</v>
      </c>
      <c r="AB79" s="38">
        <v>1.52</v>
      </c>
      <c r="AC79" s="38">
        <v>3.28</v>
      </c>
      <c r="AD79" s="38">
        <v>0.23</v>
      </c>
      <c r="AE79" s="74">
        <v>-1.9430099999999999</v>
      </c>
      <c r="AF79" s="38">
        <v>4</v>
      </c>
      <c r="AG79" s="80">
        <v>8.9635999999999996</v>
      </c>
      <c r="AH79" s="60">
        <v>1.703084</v>
      </c>
      <c r="AI79" s="55">
        <v>-0.2502767300647874</v>
      </c>
      <c r="AJ79" s="59">
        <v>70</v>
      </c>
      <c r="AK79" s="22"/>
      <c r="AN79" s="70"/>
    </row>
    <row r="80" spans="1:40" x14ac:dyDescent="0.25">
      <c r="A80" s="38">
        <v>84</v>
      </c>
      <c r="B80" s="38" t="s">
        <v>188</v>
      </c>
      <c r="C80" s="39" t="s">
        <v>105</v>
      </c>
      <c r="D80" s="62" t="s">
        <v>47</v>
      </c>
      <c r="E80" s="38" t="s">
        <v>54</v>
      </c>
      <c r="F80" s="58"/>
      <c r="G80" s="38" t="s">
        <v>64</v>
      </c>
      <c r="H80" s="38" t="s">
        <v>133</v>
      </c>
      <c r="I80" s="54">
        <v>44676</v>
      </c>
      <c r="J80" s="38" t="s">
        <v>136</v>
      </c>
      <c r="K80" s="38" t="s">
        <v>141</v>
      </c>
      <c r="L80" s="38">
        <v>83.4</v>
      </c>
      <c r="M80" s="38">
        <v>189</v>
      </c>
      <c r="N80" s="38">
        <v>105.6</v>
      </c>
      <c r="O80" s="55">
        <v>0.83149606299212597</v>
      </c>
      <c r="P80" s="62">
        <v>19.5</v>
      </c>
      <c r="Q80" s="55">
        <v>11.073740209481484</v>
      </c>
      <c r="R80" s="38">
        <v>5.77</v>
      </c>
      <c r="S80" s="63">
        <v>22.725000000000001</v>
      </c>
      <c r="T80" s="56">
        <v>19.55</v>
      </c>
      <c r="U80" s="57">
        <v>62</v>
      </c>
      <c r="V80" s="63">
        <v>96.125000000000014</v>
      </c>
      <c r="W80" s="63">
        <v>94.050000000000011</v>
      </c>
      <c r="X80" s="38">
        <v>1.5</v>
      </c>
      <c r="Y80" s="38">
        <v>1</v>
      </c>
      <c r="Z80" s="38">
        <v>1.5</v>
      </c>
      <c r="AA80" s="38">
        <v>34</v>
      </c>
      <c r="AB80" s="38">
        <v>1.75</v>
      </c>
      <c r="AC80" s="38">
        <v>3.31</v>
      </c>
      <c r="AD80" s="38">
        <v>0.28000000000000003</v>
      </c>
      <c r="AE80" s="74">
        <v>3.1859999999999999E-2</v>
      </c>
      <c r="AF80" s="38">
        <v>55</v>
      </c>
      <c r="AG80" s="80">
        <v>4.3677999999999999</v>
      </c>
      <c r="AH80" s="60">
        <v>0.82988200000000001</v>
      </c>
      <c r="AI80" s="55">
        <v>-0.29463056972786439</v>
      </c>
      <c r="AJ80" s="59">
        <v>71</v>
      </c>
      <c r="AK80" s="22"/>
      <c r="AN80" s="70"/>
    </row>
    <row r="81" spans="1:40" x14ac:dyDescent="0.25">
      <c r="A81" s="38">
        <v>61</v>
      </c>
      <c r="B81" s="38"/>
      <c r="C81" s="39" t="s">
        <v>61</v>
      </c>
      <c r="D81" s="58" t="s">
        <v>48</v>
      </c>
      <c r="E81" s="38" t="s">
        <v>152</v>
      </c>
      <c r="F81" s="58"/>
      <c r="G81" s="38" t="s">
        <v>64</v>
      </c>
      <c r="H81" s="38" t="s">
        <v>133</v>
      </c>
      <c r="I81" s="54">
        <v>44678</v>
      </c>
      <c r="J81" s="38" t="s">
        <v>136</v>
      </c>
      <c r="K81" s="38" t="s">
        <v>140</v>
      </c>
      <c r="L81" s="38">
        <v>117</v>
      </c>
      <c r="M81" s="38">
        <v>273</v>
      </c>
      <c r="N81" s="38">
        <v>156</v>
      </c>
      <c r="O81" s="55">
        <v>1.2283464566929134</v>
      </c>
      <c r="P81" s="62">
        <v>21.8</v>
      </c>
      <c r="Q81" s="55">
        <v>10.709459702115026</v>
      </c>
      <c r="R81" s="38">
        <v>5.88</v>
      </c>
      <c r="S81" s="63">
        <v>24.725000000000001</v>
      </c>
      <c r="T81" s="56">
        <v>19.825000000000003</v>
      </c>
      <c r="U81" s="57">
        <v>60</v>
      </c>
      <c r="V81" s="63">
        <v>89.275000000000006</v>
      </c>
      <c r="W81" s="63">
        <v>104.125</v>
      </c>
      <c r="X81" s="38">
        <v>2.6</v>
      </c>
      <c r="Y81" s="38">
        <v>0.7</v>
      </c>
      <c r="Z81" s="38">
        <v>2</v>
      </c>
      <c r="AA81" s="38">
        <v>39</v>
      </c>
      <c r="AB81" s="38">
        <v>1.2</v>
      </c>
      <c r="AC81" s="38">
        <v>3.28</v>
      </c>
      <c r="AD81" s="38">
        <v>0.3</v>
      </c>
      <c r="AE81" s="73">
        <v>-0.39751999999999998</v>
      </c>
      <c r="AF81" s="38">
        <v>38</v>
      </c>
      <c r="AG81" s="80">
        <v>6.6167999999999996</v>
      </c>
      <c r="AH81" s="60">
        <v>1.2571919999999999</v>
      </c>
      <c r="AI81" s="55">
        <v>-0.30787462351260475</v>
      </c>
      <c r="AJ81" s="59">
        <v>72</v>
      </c>
      <c r="AK81" s="22"/>
      <c r="AN81" s="70"/>
    </row>
    <row r="82" spans="1:40" x14ac:dyDescent="0.25">
      <c r="A82" s="38">
        <v>126</v>
      </c>
      <c r="B82" s="38" t="s">
        <v>189</v>
      </c>
      <c r="C82" s="39" t="s">
        <v>222</v>
      </c>
      <c r="D82" s="62" t="s">
        <v>47</v>
      </c>
      <c r="E82" s="38" t="s">
        <v>55</v>
      </c>
      <c r="F82" s="58"/>
      <c r="G82" s="38" t="s">
        <v>64</v>
      </c>
      <c r="H82" s="38" t="s">
        <v>135</v>
      </c>
      <c r="I82" s="54">
        <v>44653</v>
      </c>
      <c r="J82" s="38" t="s">
        <v>136</v>
      </c>
      <c r="K82" s="38" t="s">
        <v>141</v>
      </c>
      <c r="L82" s="38">
        <v>92</v>
      </c>
      <c r="M82" s="38">
        <v>215</v>
      </c>
      <c r="N82" s="38">
        <v>123</v>
      </c>
      <c r="O82" s="55">
        <v>0.96850393700787396</v>
      </c>
      <c r="P82" s="62">
        <v>21.2</v>
      </c>
      <c r="Q82" s="55">
        <v>10.555079006176353</v>
      </c>
      <c r="R82" s="38">
        <v>5.43</v>
      </c>
      <c r="S82" s="63">
        <v>21.3</v>
      </c>
      <c r="T82" s="56">
        <v>26.05</v>
      </c>
      <c r="U82" s="57">
        <v>64</v>
      </c>
      <c r="V82" s="63">
        <v>94.974999999999994</v>
      </c>
      <c r="W82" s="63">
        <v>102.92500000000001</v>
      </c>
      <c r="X82" s="38">
        <v>2.1</v>
      </c>
      <c r="Y82" s="38">
        <v>1.9</v>
      </c>
      <c r="Z82" s="38">
        <v>1.5</v>
      </c>
      <c r="AA82" s="38">
        <v>34</v>
      </c>
      <c r="AB82" s="38">
        <v>1.56</v>
      </c>
      <c r="AC82" s="38">
        <v>3.36</v>
      </c>
      <c r="AD82" s="38">
        <v>0.28999999999999998</v>
      </c>
      <c r="AE82" s="73">
        <v>1.6000000000000001E-4</v>
      </c>
      <c r="AF82" s="38">
        <v>54</v>
      </c>
      <c r="AG82" s="80">
        <v>7.1273999999999997</v>
      </c>
      <c r="AH82" s="60">
        <v>1.354206</v>
      </c>
      <c r="AI82" s="55">
        <v>-0.32289596221546663</v>
      </c>
      <c r="AJ82" s="59">
        <v>73</v>
      </c>
      <c r="AK82" s="22"/>
      <c r="AN82" s="70"/>
    </row>
    <row r="83" spans="1:40" x14ac:dyDescent="0.25">
      <c r="A83" s="38">
        <v>81</v>
      </c>
      <c r="B83" s="38" t="s">
        <v>190</v>
      </c>
      <c r="C83" s="39" t="s">
        <v>105</v>
      </c>
      <c r="D83" s="62" t="s">
        <v>47</v>
      </c>
      <c r="E83" s="38" t="s">
        <v>54</v>
      </c>
      <c r="F83" s="58"/>
      <c r="G83" s="38" t="s">
        <v>64</v>
      </c>
      <c r="H83" s="38" t="s">
        <v>133</v>
      </c>
      <c r="I83" s="54">
        <v>44670</v>
      </c>
      <c r="J83" s="61" t="s">
        <v>137</v>
      </c>
      <c r="K83" s="38" t="s">
        <v>141</v>
      </c>
      <c r="L83" s="38">
        <v>93.6</v>
      </c>
      <c r="M83" s="38">
        <v>220</v>
      </c>
      <c r="N83" s="38">
        <v>126.4</v>
      </c>
      <c r="O83" s="55">
        <v>0.9952755905511812</v>
      </c>
      <c r="P83" s="62">
        <v>19.5</v>
      </c>
      <c r="Q83" s="55">
        <v>10.468938749216539</v>
      </c>
      <c r="R83" s="38">
        <v>5.32</v>
      </c>
      <c r="S83" s="63">
        <v>23.575000000000003</v>
      </c>
      <c r="T83" s="56">
        <v>20.225000000000001</v>
      </c>
      <c r="U83" s="57">
        <v>60</v>
      </c>
      <c r="V83" s="63">
        <v>93.575000000000003</v>
      </c>
      <c r="W83" s="63">
        <v>104.05</v>
      </c>
      <c r="X83" s="38">
        <v>1.8</v>
      </c>
      <c r="Y83" s="38">
        <v>1.7</v>
      </c>
      <c r="Z83" s="38">
        <v>2</v>
      </c>
      <c r="AA83" s="38">
        <v>34</v>
      </c>
      <c r="AB83" s="38">
        <v>1.71</v>
      </c>
      <c r="AC83" s="38">
        <v>3.75</v>
      </c>
      <c r="AD83" s="38">
        <v>0.26</v>
      </c>
      <c r="AE83" s="73">
        <v>-1.3430899999999999</v>
      </c>
      <c r="AF83" s="38">
        <v>13</v>
      </c>
      <c r="AG83" s="80">
        <v>6.1326000000000001</v>
      </c>
      <c r="AH83" s="60">
        <v>1.1651940000000001</v>
      </c>
      <c r="AI83" s="55">
        <v>-0.35929812591758392</v>
      </c>
      <c r="AJ83" s="59">
        <v>74</v>
      </c>
      <c r="AK83" s="22"/>
      <c r="AN83" s="70"/>
    </row>
    <row r="84" spans="1:40" x14ac:dyDescent="0.25">
      <c r="A84" s="38">
        <v>53</v>
      </c>
      <c r="B84" s="38" t="s">
        <v>191</v>
      </c>
      <c r="C84" s="39" t="s">
        <v>58</v>
      </c>
      <c r="D84" s="62" t="s">
        <v>47</v>
      </c>
      <c r="E84" s="38" t="s">
        <v>52</v>
      </c>
      <c r="F84" s="58"/>
      <c r="G84" s="38" t="s">
        <v>64</v>
      </c>
      <c r="H84" s="38" t="s">
        <v>133</v>
      </c>
      <c r="I84" s="54">
        <v>44678</v>
      </c>
      <c r="J84" s="61" t="s">
        <v>137</v>
      </c>
      <c r="K84" s="38" t="s">
        <v>140</v>
      </c>
      <c r="L84" s="38">
        <v>129</v>
      </c>
      <c r="M84" s="38">
        <v>239</v>
      </c>
      <c r="N84" s="38">
        <v>110</v>
      </c>
      <c r="O84" s="55">
        <v>0.86614173228346458</v>
      </c>
      <c r="P84" s="62">
        <v>18.7</v>
      </c>
      <c r="Q84" s="55">
        <v>10.351927108052523</v>
      </c>
      <c r="R84" s="38">
        <v>4.3</v>
      </c>
      <c r="S84" s="63">
        <v>22.7</v>
      </c>
      <c r="T84" s="56">
        <v>17.125</v>
      </c>
      <c r="U84" s="57">
        <v>62</v>
      </c>
      <c r="V84" s="63">
        <v>97</v>
      </c>
      <c r="W84" s="63">
        <v>117.7</v>
      </c>
      <c r="X84" s="38">
        <v>2</v>
      </c>
      <c r="Y84" s="38">
        <v>0.8</v>
      </c>
      <c r="Z84" s="38">
        <v>1</v>
      </c>
      <c r="AA84" s="38">
        <v>35.5</v>
      </c>
      <c r="AB84" s="38">
        <v>1.42</v>
      </c>
      <c r="AC84" s="38">
        <v>3.4</v>
      </c>
      <c r="AD84" s="38">
        <v>0.27</v>
      </c>
      <c r="AE84" s="73">
        <v>0.39945999999999998</v>
      </c>
      <c r="AF84" s="38">
        <v>68</v>
      </c>
      <c r="AG84" s="80">
        <v>8.6743000000000006</v>
      </c>
      <c r="AH84" s="60">
        <v>1.6481170000000001</v>
      </c>
      <c r="AI84" s="55">
        <v>-0.36395433283371786</v>
      </c>
      <c r="AJ84" s="59">
        <v>75</v>
      </c>
      <c r="AK84" s="22"/>
      <c r="AN84" s="70"/>
    </row>
    <row r="85" spans="1:40" x14ac:dyDescent="0.25">
      <c r="A85" s="38">
        <v>130</v>
      </c>
      <c r="B85" s="38" t="s">
        <v>192</v>
      </c>
      <c r="C85" s="39" t="s">
        <v>222</v>
      </c>
      <c r="D85" s="62" t="s">
        <v>47</v>
      </c>
      <c r="E85" s="38" t="s">
        <v>55</v>
      </c>
      <c r="F85" s="58"/>
      <c r="G85" s="38" t="s">
        <v>63</v>
      </c>
      <c r="H85" s="38" t="s">
        <v>133</v>
      </c>
      <c r="I85" s="54">
        <v>44668</v>
      </c>
      <c r="J85" s="38" t="s">
        <v>232</v>
      </c>
      <c r="K85" s="38" t="s">
        <v>140</v>
      </c>
      <c r="L85" s="38">
        <v>109</v>
      </c>
      <c r="M85" s="38">
        <v>225</v>
      </c>
      <c r="N85" s="38">
        <v>116</v>
      </c>
      <c r="O85" s="55">
        <v>0.91338582677165359</v>
      </c>
      <c r="P85" s="62">
        <v>21.8</v>
      </c>
      <c r="Q85" s="55">
        <v>10.236010504667185</v>
      </c>
      <c r="R85" s="38">
        <v>4.6399999999999997</v>
      </c>
      <c r="S85" s="63">
        <v>24.674999999999997</v>
      </c>
      <c r="T85" s="56">
        <v>25.1</v>
      </c>
      <c r="U85" s="57">
        <v>60</v>
      </c>
      <c r="V85" s="63">
        <v>85.200000000000017</v>
      </c>
      <c r="W85" s="63">
        <v>107.02500000000001</v>
      </c>
      <c r="X85" s="38">
        <v>2.6</v>
      </c>
      <c r="Y85" s="38">
        <v>2.2999999999999998</v>
      </c>
      <c r="Z85" s="38">
        <v>1.5</v>
      </c>
      <c r="AA85" s="38">
        <v>34</v>
      </c>
      <c r="AB85" s="38">
        <v>1.47</v>
      </c>
      <c r="AC85" s="38">
        <v>3.3</v>
      </c>
      <c r="AD85" s="38">
        <v>0.27</v>
      </c>
      <c r="AE85" s="73">
        <v>1.2898499999999999</v>
      </c>
      <c r="AF85" s="38">
        <v>88</v>
      </c>
      <c r="AG85" s="80">
        <v>8.7941000000000003</v>
      </c>
      <c r="AH85" s="60">
        <v>1.670879</v>
      </c>
      <c r="AI85" s="55">
        <v>-0.3712277902272722</v>
      </c>
      <c r="AJ85" s="59">
        <v>76</v>
      </c>
      <c r="AK85" s="22"/>
      <c r="AN85" s="70"/>
    </row>
    <row r="86" spans="1:40" x14ac:dyDescent="0.25">
      <c r="A86" s="38">
        <v>133</v>
      </c>
      <c r="B86" s="38" t="s">
        <v>193</v>
      </c>
      <c r="C86" s="39" t="s">
        <v>222</v>
      </c>
      <c r="D86" s="62" t="s">
        <v>47</v>
      </c>
      <c r="E86" s="38" t="s">
        <v>55</v>
      </c>
      <c r="F86" s="58"/>
      <c r="G86" s="38" t="s">
        <v>64</v>
      </c>
      <c r="H86" s="38" t="s">
        <v>134</v>
      </c>
      <c r="I86" s="54">
        <v>44653</v>
      </c>
      <c r="J86" s="38" t="s">
        <v>136</v>
      </c>
      <c r="K86" s="38" t="s">
        <v>141</v>
      </c>
      <c r="L86" s="38">
        <v>90.2</v>
      </c>
      <c r="M86" s="38">
        <v>223</v>
      </c>
      <c r="N86" s="38">
        <v>132.80000000000001</v>
      </c>
      <c r="O86" s="55">
        <v>1.0456692913385828</v>
      </c>
      <c r="P86" s="62">
        <v>21.5</v>
      </c>
      <c r="Q86" s="55">
        <v>10.190060120240481</v>
      </c>
      <c r="R86" s="38">
        <v>5.2</v>
      </c>
      <c r="S86" s="63">
        <v>22.400000000000002</v>
      </c>
      <c r="T86" s="56">
        <v>23.75</v>
      </c>
      <c r="U86" s="57">
        <v>62</v>
      </c>
      <c r="V86" s="63">
        <v>93.974999999999994</v>
      </c>
      <c r="W86" s="63">
        <v>101.625</v>
      </c>
      <c r="X86" s="38">
        <v>2.4</v>
      </c>
      <c r="Y86" s="38">
        <v>1.3</v>
      </c>
      <c r="Z86" s="38">
        <v>2</v>
      </c>
      <c r="AA86" s="38">
        <v>32.5</v>
      </c>
      <c r="AB86" s="38">
        <v>1.75</v>
      </c>
      <c r="AC86" s="38">
        <v>3.91</v>
      </c>
      <c r="AD86" s="38">
        <v>0.23</v>
      </c>
      <c r="AE86" s="73">
        <v>-0.24517</v>
      </c>
      <c r="AF86" s="38">
        <v>45</v>
      </c>
      <c r="AG86" s="80">
        <v>6.9061000000000003</v>
      </c>
      <c r="AH86" s="60">
        <v>1.3121590000000001</v>
      </c>
      <c r="AI86" s="55">
        <v>-0.38562203941355078</v>
      </c>
      <c r="AJ86" s="59">
        <v>77</v>
      </c>
      <c r="AK86" s="22"/>
      <c r="AN86" s="70"/>
    </row>
    <row r="87" spans="1:40" x14ac:dyDescent="0.25">
      <c r="A87" s="38">
        <v>100</v>
      </c>
      <c r="B87" s="38" t="s">
        <v>194</v>
      </c>
      <c r="C87" s="39" t="s">
        <v>1</v>
      </c>
      <c r="D87" s="62" t="s">
        <v>47</v>
      </c>
      <c r="E87" s="38" t="s">
        <v>117</v>
      </c>
      <c r="F87" s="58"/>
      <c r="G87" s="38" t="s">
        <v>64</v>
      </c>
      <c r="H87" s="38" t="s">
        <v>133</v>
      </c>
      <c r="I87" s="54">
        <v>44690</v>
      </c>
      <c r="J87" s="61" t="s">
        <v>137</v>
      </c>
      <c r="K87" s="38" t="s">
        <v>141</v>
      </c>
      <c r="L87" s="38">
        <v>100.8</v>
      </c>
      <c r="M87" s="38">
        <v>219</v>
      </c>
      <c r="N87" s="38">
        <v>118.2</v>
      </c>
      <c r="O87" s="55">
        <v>0.93070866141732289</v>
      </c>
      <c r="P87" s="62">
        <v>20.8</v>
      </c>
      <c r="Q87" s="55">
        <v>10.185485814876772</v>
      </c>
      <c r="R87" s="38">
        <v>5.2</v>
      </c>
      <c r="S87" s="63">
        <v>23.575000000000003</v>
      </c>
      <c r="T87" s="56">
        <v>20.225000000000001</v>
      </c>
      <c r="U87" s="57">
        <v>60</v>
      </c>
      <c r="V87" s="63">
        <v>93.575000000000003</v>
      </c>
      <c r="W87" s="63">
        <v>104.05</v>
      </c>
      <c r="X87" s="38">
        <v>2.4</v>
      </c>
      <c r="Y87" s="38">
        <v>1.3</v>
      </c>
      <c r="Z87" s="38">
        <v>1.5</v>
      </c>
      <c r="AA87" s="38">
        <v>35.5</v>
      </c>
      <c r="AB87" s="38">
        <v>1.65</v>
      </c>
      <c r="AC87" s="38">
        <v>3.6</v>
      </c>
      <c r="AD87" s="38">
        <v>0.25</v>
      </c>
      <c r="AE87" s="73">
        <v>-1.8450000000000001E-2</v>
      </c>
      <c r="AF87" s="38">
        <v>53</v>
      </c>
      <c r="AG87" s="81">
        <v>7.14</v>
      </c>
      <c r="AH87" s="60">
        <v>1.3566</v>
      </c>
      <c r="AI87" s="55">
        <v>-0.42462423850297859</v>
      </c>
      <c r="AJ87" s="59">
        <v>78</v>
      </c>
      <c r="AK87" s="22"/>
      <c r="AN87" s="70"/>
    </row>
    <row r="88" spans="1:40" x14ac:dyDescent="0.25">
      <c r="A88" s="38">
        <v>142</v>
      </c>
      <c r="B88" s="38" t="s">
        <v>195</v>
      </c>
      <c r="C88" s="39" t="s">
        <v>225</v>
      </c>
      <c r="D88" s="62" t="s">
        <v>47</v>
      </c>
      <c r="E88" s="38" t="s">
        <v>196</v>
      </c>
      <c r="F88" s="58"/>
      <c r="G88" s="38" t="s">
        <v>63</v>
      </c>
      <c r="H88" s="38" t="s">
        <v>133</v>
      </c>
      <c r="I88" s="54">
        <v>44674</v>
      </c>
      <c r="J88" s="38" t="s">
        <v>136</v>
      </c>
      <c r="K88" s="38" t="s">
        <v>140</v>
      </c>
      <c r="L88" s="38">
        <v>69.2</v>
      </c>
      <c r="M88" s="38">
        <v>194</v>
      </c>
      <c r="N88" s="38">
        <v>124.8</v>
      </c>
      <c r="O88" s="55">
        <v>0.9826771653543307</v>
      </c>
      <c r="P88" s="62">
        <v>15.8</v>
      </c>
      <c r="Q88" s="55">
        <v>8.7714008210234784</v>
      </c>
      <c r="R88" s="38">
        <v>5.32</v>
      </c>
      <c r="S88" s="63">
        <v>19.149999999999999</v>
      </c>
      <c r="T88" s="56">
        <v>21.05</v>
      </c>
      <c r="U88" s="57">
        <v>70</v>
      </c>
      <c r="V88" s="63">
        <v>98.6</v>
      </c>
      <c r="W88" s="63">
        <v>105.85</v>
      </c>
      <c r="X88" s="38">
        <v>2.2999999999999998</v>
      </c>
      <c r="Y88" s="38">
        <v>1.5</v>
      </c>
      <c r="Z88" s="61">
        <v>3.5</v>
      </c>
      <c r="AA88" s="38">
        <v>40</v>
      </c>
      <c r="AB88" s="38">
        <v>1.71</v>
      </c>
      <c r="AC88" s="38">
        <v>3.31</v>
      </c>
      <c r="AD88" s="38">
        <v>0.25</v>
      </c>
      <c r="AE88" s="73">
        <v>7.0116899999999998</v>
      </c>
      <c r="AF88" s="38">
        <v>101</v>
      </c>
      <c r="AG88" s="80">
        <v>14.8909</v>
      </c>
      <c r="AH88" s="60">
        <v>2.8292709999999999</v>
      </c>
      <c r="AI88" s="55">
        <v>-0.45568986067471484</v>
      </c>
      <c r="AJ88" s="59">
        <v>79</v>
      </c>
      <c r="AK88" s="22"/>
      <c r="AN88" s="70"/>
    </row>
    <row r="89" spans="1:40" x14ac:dyDescent="0.25">
      <c r="A89" s="38">
        <v>65</v>
      </c>
      <c r="B89" s="38" t="s">
        <v>197</v>
      </c>
      <c r="C89" s="39" t="s">
        <v>223</v>
      </c>
      <c r="D89" s="62" t="s">
        <v>47</v>
      </c>
      <c r="E89" s="38" t="s">
        <v>175</v>
      </c>
      <c r="F89" s="58"/>
      <c r="G89" s="38" t="s">
        <v>63</v>
      </c>
      <c r="H89" s="38" t="s">
        <v>133</v>
      </c>
      <c r="I89" s="54">
        <v>44661</v>
      </c>
      <c r="J89" s="38" t="s">
        <v>136</v>
      </c>
      <c r="K89" s="38" t="s">
        <v>141</v>
      </c>
      <c r="L89" s="38">
        <v>107.4</v>
      </c>
      <c r="M89" s="38">
        <v>241</v>
      </c>
      <c r="N89" s="38">
        <v>133.6</v>
      </c>
      <c r="O89" s="55">
        <v>1.0519685039370079</v>
      </c>
      <c r="P89" s="62">
        <v>18.100000000000001</v>
      </c>
      <c r="Q89" s="55">
        <v>10.082015242758683</v>
      </c>
      <c r="R89" s="38">
        <v>5.2</v>
      </c>
      <c r="S89" s="63">
        <v>23.45</v>
      </c>
      <c r="T89" s="56">
        <v>20.449999999999996</v>
      </c>
      <c r="U89" s="57">
        <v>62</v>
      </c>
      <c r="V89" s="63">
        <v>94.225000000000009</v>
      </c>
      <c r="W89" s="63">
        <v>111.375</v>
      </c>
      <c r="X89" s="38">
        <v>2.4</v>
      </c>
      <c r="Y89" s="38">
        <v>0.5</v>
      </c>
      <c r="Z89" s="38">
        <v>2</v>
      </c>
      <c r="AA89" s="38">
        <v>33</v>
      </c>
      <c r="AB89" s="38">
        <v>1.48</v>
      </c>
      <c r="AC89" s="38">
        <v>3.57</v>
      </c>
      <c r="AD89" s="38">
        <v>0.25</v>
      </c>
      <c r="AE89" s="73">
        <v>0.37381999999999999</v>
      </c>
      <c r="AF89" s="38">
        <v>66</v>
      </c>
      <c r="AG89" s="80">
        <v>7.1346999999999996</v>
      </c>
      <c r="AH89" s="60">
        <v>1.355593</v>
      </c>
      <c r="AI89" s="55">
        <v>-0.45960219950848419</v>
      </c>
      <c r="AJ89" s="59">
        <v>80</v>
      </c>
      <c r="AK89" s="22"/>
      <c r="AN89" s="70"/>
    </row>
    <row r="90" spans="1:40" x14ac:dyDescent="0.25">
      <c r="A90" s="38">
        <v>64</v>
      </c>
      <c r="B90" s="38" t="s">
        <v>198</v>
      </c>
      <c r="C90" s="39" t="s">
        <v>226</v>
      </c>
      <c r="D90" s="58" t="s">
        <v>48</v>
      </c>
      <c r="E90" s="38" t="s">
        <v>199</v>
      </c>
      <c r="F90" s="58"/>
      <c r="G90" s="38" t="s">
        <v>64</v>
      </c>
      <c r="H90" s="38" t="s">
        <v>133</v>
      </c>
      <c r="I90" s="54">
        <v>44683</v>
      </c>
      <c r="J90" s="38" t="s">
        <v>136</v>
      </c>
      <c r="K90" s="38" t="s">
        <v>140</v>
      </c>
      <c r="L90" s="38">
        <v>93.8</v>
      </c>
      <c r="M90" s="38">
        <v>217</v>
      </c>
      <c r="N90" s="38">
        <v>123.2</v>
      </c>
      <c r="O90" s="55">
        <v>0.9700787401574803</v>
      </c>
      <c r="P90" s="62">
        <v>22.3</v>
      </c>
      <c r="Q90" s="55">
        <v>10.30207775190704</v>
      </c>
      <c r="R90" s="38">
        <v>5.43</v>
      </c>
      <c r="S90" s="63">
        <v>21.65</v>
      </c>
      <c r="T90" s="56">
        <v>24.4</v>
      </c>
      <c r="U90" s="57">
        <v>64</v>
      </c>
      <c r="V90" s="63">
        <v>94.524999999999991</v>
      </c>
      <c r="W90" s="63">
        <v>113.05000000000001</v>
      </c>
      <c r="X90" s="38">
        <v>2.7</v>
      </c>
      <c r="Y90" s="38">
        <v>1.8</v>
      </c>
      <c r="Z90" s="38">
        <v>1.5</v>
      </c>
      <c r="AA90" s="38">
        <v>36</v>
      </c>
      <c r="AB90" s="38">
        <v>1.33</v>
      </c>
      <c r="AC90" s="38">
        <v>2.88</v>
      </c>
      <c r="AD90" s="38">
        <v>0.24</v>
      </c>
      <c r="AE90" s="74">
        <v>3.2589700000000001</v>
      </c>
      <c r="AF90" s="38">
        <v>98</v>
      </c>
      <c r="AG90" s="80">
        <v>6.4825999999999997</v>
      </c>
      <c r="AH90" s="60">
        <v>1.2316940000000001</v>
      </c>
      <c r="AI90" s="55">
        <v>-0.47503063770885878</v>
      </c>
      <c r="AJ90" s="59">
        <v>81</v>
      </c>
      <c r="AK90" s="22"/>
      <c r="AN90" s="70"/>
    </row>
    <row r="91" spans="1:40" x14ac:dyDescent="0.25">
      <c r="A91" s="38">
        <v>114</v>
      </c>
      <c r="B91" s="38" t="s">
        <v>200</v>
      </c>
      <c r="C91" s="39" t="s">
        <v>106</v>
      </c>
      <c r="D91" s="58" t="s">
        <v>46</v>
      </c>
      <c r="E91" s="38" t="s">
        <v>170</v>
      </c>
      <c r="F91" s="58"/>
      <c r="G91" s="38" t="s">
        <v>64</v>
      </c>
      <c r="H91" s="38" t="s">
        <v>133</v>
      </c>
      <c r="I91" s="54">
        <v>44651</v>
      </c>
      <c r="J91" s="61" t="s">
        <v>137</v>
      </c>
      <c r="K91" s="38" t="s">
        <v>140</v>
      </c>
      <c r="L91" s="38">
        <v>162.80000000000001</v>
      </c>
      <c r="M91" s="38">
        <v>280</v>
      </c>
      <c r="N91" s="38">
        <v>117.19999999999999</v>
      </c>
      <c r="O91" s="55">
        <v>0.9228346456692913</v>
      </c>
      <c r="P91" s="62">
        <v>19.2</v>
      </c>
      <c r="Q91" s="55">
        <v>9.9834600573989523</v>
      </c>
      <c r="R91" s="38">
        <v>5.09</v>
      </c>
      <c r="S91" s="63">
        <v>26.7</v>
      </c>
      <c r="T91" s="56">
        <v>19.324999999999999</v>
      </c>
      <c r="U91" s="57">
        <v>56</v>
      </c>
      <c r="V91" s="63">
        <v>81.900000000000006</v>
      </c>
      <c r="W91" s="63">
        <v>111.9</v>
      </c>
      <c r="X91" s="38">
        <v>1.3</v>
      </c>
      <c r="Y91" s="38">
        <v>1</v>
      </c>
      <c r="Z91" s="38">
        <v>1</v>
      </c>
      <c r="AA91" s="38">
        <v>35</v>
      </c>
      <c r="AB91" s="38">
        <v>1.57</v>
      </c>
      <c r="AC91" s="38">
        <v>4.41</v>
      </c>
      <c r="AD91" s="38">
        <v>0.33</v>
      </c>
      <c r="AE91" s="73">
        <v>-2.793E-2</v>
      </c>
      <c r="AF91" s="38">
        <v>52</v>
      </c>
      <c r="AG91" s="80">
        <v>7.3261000000000003</v>
      </c>
      <c r="AH91" s="60">
        <v>1.3919590000000002</v>
      </c>
      <c r="AI91" s="55">
        <v>-0.49436071968333239</v>
      </c>
      <c r="AJ91" s="59">
        <v>82</v>
      </c>
      <c r="AK91" s="22"/>
      <c r="AN91" s="70"/>
    </row>
    <row r="92" spans="1:40" x14ac:dyDescent="0.25">
      <c r="A92" s="38">
        <v>110</v>
      </c>
      <c r="B92" s="38" t="s">
        <v>201</v>
      </c>
      <c r="C92" s="39" t="s">
        <v>106</v>
      </c>
      <c r="D92" s="58" t="s">
        <v>48</v>
      </c>
      <c r="E92" s="38" t="s">
        <v>115</v>
      </c>
      <c r="F92" s="58"/>
      <c r="G92" s="38" t="s">
        <v>63</v>
      </c>
      <c r="H92" s="38" t="s">
        <v>133</v>
      </c>
      <c r="I92" s="54">
        <v>44662</v>
      </c>
      <c r="J92" s="38" t="s">
        <v>136</v>
      </c>
      <c r="K92" s="38" t="s">
        <v>140</v>
      </c>
      <c r="L92" s="38">
        <v>131</v>
      </c>
      <c r="M92" s="38">
        <v>199</v>
      </c>
      <c r="N92" s="38">
        <v>68</v>
      </c>
      <c r="O92" s="55">
        <v>0.53543307086614178</v>
      </c>
      <c r="P92" s="62">
        <v>20.2</v>
      </c>
      <c r="Q92" s="55">
        <v>10.229104731679923</v>
      </c>
      <c r="R92" s="38">
        <v>5.15</v>
      </c>
      <c r="S92" s="63">
        <v>22.774999999999999</v>
      </c>
      <c r="T92" s="56">
        <v>20.824999999999999</v>
      </c>
      <c r="U92" s="57">
        <v>62</v>
      </c>
      <c r="V92" s="63">
        <v>94.924999999999997</v>
      </c>
      <c r="W92" s="63">
        <v>114.07500000000002</v>
      </c>
      <c r="X92" s="38">
        <v>1.5</v>
      </c>
      <c r="Y92" s="38">
        <v>1</v>
      </c>
      <c r="Z92" s="38">
        <v>1</v>
      </c>
      <c r="AA92" s="38">
        <v>29</v>
      </c>
      <c r="AB92" s="38">
        <v>1.29</v>
      </c>
      <c r="AC92" s="38">
        <v>2.56</v>
      </c>
      <c r="AD92" s="38">
        <v>0.31</v>
      </c>
      <c r="AE92" s="73">
        <v>4.2610000000000002E-2</v>
      </c>
      <c r="AF92" s="38">
        <v>56</v>
      </c>
      <c r="AG92" s="80">
        <v>8.3047000000000004</v>
      </c>
      <c r="AH92" s="60">
        <v>1.577893</v>
      </c>
      <c r="AI92" s="55">
        <v>-0.52703421109982851</v>
      </c>
      <c r="AJ92" s="59">
        <v>83</v>
      </c>
      <c r="AK92" s="22"/>
      <c r="AN92" s="70"/>
    </row>
    <row r="93" spans="1:40" x14ac:dyDescent="0.25">
      <c r="A93" s="38">
        <v>132</v>
      </c>
      <c r="B93" s="38" t="s">
        <v>202</v>
      </c>
      <c r="C93" s="39" t="s">
        <v>222</v>
      </c>
      <c r="D93" s="62" t="s">
        <v>47</v>
      </c>
      <c r="E93" s="38" t="s">
        <v>55</v>
      </c>
      <c r="F93" s="58"/>
      <c r="G93" s="38" t="s">
        <v>63</v>
      </c>
      <c r="H93" s="38" t="s">
        <v>133</v>
      </c>
      <c r="I93" s="54">
        <v>44653</v>
      </c>
      <c r="J93" s="38" t="s">
        <v>136</v>
      </c>
      <c r="K93" s="38" t="s">
        <v>141</v>
      </c>
      <c r="L93" s="38">
        <v>92.4</v>
      </c>
      <c r="M93" s="38">
        <v>221</v>
      </c>
      <c r="N93" s="38">
        <v>128.6</v>
      </c>
      <c r="O93" s="55">
        <v>1.0125984251968503</v>
      </c>
      <c r="P93" s="62">
        <v>19.899999999999999</v>
      </c>
      <c r="Q93" s="55">
        <v>9.8696669488984838</v>
      </c>
      <c r="R93" s="38">
        <v>5.77</v>
      </c>
      <c r="S93" s="63">
        <v>21.85</v>
      </c>
      <c r="T93" s="56">
        <v>28.274999999999999</v>
      </c>
      <c r="U93" s="57">
        <v>64</v>
      </c>
      <c r="V93" s="63">
        <v>92.924999999999997</v>
      </c>
      <c r="W93" s="63">
        <v>94.25</v>
      </c>
      <c r="X93" s="38">
        <v>2.4</v>
      </c>
      <c r="Y93" s="38">
        <v>1.6</v>
      </c>
      <c r="Z93" s="38">
        <v>1.5</v>
      </c>
      <c r="AA93" s="38">
        <v>31.5</v>
      </c>
      <c r="AB93" s="38">
        <v>1.76</v>
      </c>
      <c r="AC93" s="38">
        <v>3.89</v>
      </c>
      <c r="AD93" s="38">
        <v>0.25</v>
      </c>
      <c r="AE93" s="73">
        <v>-1.2691600000000001</v>
      </c>
      <c r="AF93" s="38">
        <v>15</v>
      </c>
      <c r="AG93" s="80">
        <v>5.9964000000000004</v>
      </c>
      <c r="AH93" s="60">
        <v>1.139316</v>
      </c>
      <c r="AI93" s="55">
        <v>-0.53121845735158335</v>
      </c>
      <c r="AJ93" s="59">
        <v>84</v>
      </c>
      <c r="AK93" s="22"/>
      <c r="AN93" s="70"/>
    </row>
    <row r="94" spans="1:40" x14ac:dyDescent="0.25">
      <c r="A94" s="38">
        <v>107</v>
      </c>
      <c r="B94" s="38" t="s">
        <v>203</v>
      </c>
      <c r="C94" s="39" t="s">
        <v>106</v>
      </c>
      <c r="D94" s="62" t="s">
        <v>47</v>
      </c>
      <c r="E94" s="38">
        <v>2868</v>
      </c>
      <c r="F94" s="58"/>
      <c r="G94" s="38" t="s">
        <v>63</v>
      </c>
      <c r="H94" s="38" t="s">
        <v>134</v>
      </c>
      <c r="I94" s="54">
        <v>44701</v>
      </c>
      <c r="J94" s="61" t="s">
        <v>137</v>
      </c>
      <c r="K94" s="38" t="s">
        <v>140</v>
      </c>
      <c r="L94" s="38">
        <v>118</v>
      </c>
      <c r="M94" s="38">
        <v>217</v>
      </c>
      <c r="N94" s="38">
        <v>99</v>
      </c>
      <c r="O94" s="55">
        <v>0.77952755905511806</v>
      </c>
      <c r="P94" s="62">
        <v>19.8</v>
      </c>
      <c r="Q94" s="55">
        <v>9.7681914067586231</v>
      </c>
      <c r="R94" s="38">
        <v>5.32</v>
      </c>
      <c r="S94" s="63">
        <v>23.900000000000002</v>
      </c>
      <c r="T94" s="56">
        <v>21.35</v>
      </c>
      <c r="U94" s="57">
        <v>60</v>
      </c>
      <c r="V94" s="63">
        <v>91.35</v>
      </c>
      <c r="W94" s="63">
        <v>110.32499999999999</v>
      </c>
      <c r="X94" s="38">
        <v>1.5</v>
      </c>
      <c r="Y94" s="38">
        <v>0.9</v>
      </c>
      <c r="Z94" s="38">
        <v>1.5</v>
      </c>
      <c r="AA94" s="38">
        <v>38</v>
      </c>
      <c r="AB94" s="38">
        <v>1.45</v>
      </c>
      <c r="AC94" s="38">
        <v>3.15</v>
      </c>
      <c r="AD94" s="38">
        <v>0.31</v>
      </c>
      <c r="AE94" s="73">
        <v>-1.2963</v>
      </c>
      <c r="AF94" s="38">
        <v>14</v>
      </c>
      <c r="AG94" s="80">
        <v>8.9611999999999998</v>
      </c>
      <c r="AH94" s="60">
        <v>1.702628</v>
      </c>
      <c r="AI94" s="55">
        <v>-0.54110083652897445</v>
      </c>
      <c r="AJ94" s="59">
        <v>85</v>
      </c>
      <c r="AK94" s="22"/>
      <c r="AN94" s="70"/>
    </row>
    <row r="95" spans="1:40" x14ac:dyDescent="0.25">
      <c r="A95" s="38">
        <v>101</v>
      </c>
      <c r="B95" s="38" t="s">
        <v>204</v>
      </c>
      <c r="C95" s="39" t="s">
        <v>1</v>
      </c>
      <c r="D95" s="62" t="s">
        <v>47</v>
      </c>
      <c r="E95" s="38" t="s">
        <v>120</v>
      </c>
      <c r="F95" s="58"/>
      <c r="G95" s="38" t="s">
        <v>64</v>
      </c>
      <c r="H95" s="38" t="s">
        <v>134</v>
      </c>
      <c r="I95" s="54">
        <v>44679</v>
      </c>
      <c r="J95" s="61" t="s">
        <v>137</v>
      </c>
      <c r="K95" s="38" t="s">
        <v>140</v>
      </c>
      <c r="L95" s="38">
        <v>119.2</v>
      </c>
      <c r="M95" s="38">
        <v>246</v>
      </c>
      <c r="N95" s="38">
        <v>126.8</v>
      </c>
      <c r="O95" s="55">
        <v>0.99842519685039366</v>
      </c>
      <c r="P95" s="62">
        <v>17</v>
      </c>
      <c r="Q95" s="55">
        <v>9.7340997029469118</v>
      </c>
      <c r="R95" s="38">
        <v>5.54</v>
      </c>
      <c r="S95" s="63">
        <v>20.75</v>
      </c>
      <c r="T95" s="56">
        <v>19.125</v>
      </c>
      <c r="U95" s="57">
        <v>64</v>
      </c>
      <c r="V95" s="63">
        <v>98.199999999999989</v>
      </c>
      <c r="W95" s="63">
        <v>104.425</v>
      </c>
      <c r="X95" s="38">
        <v>1.6</v>
      </c>
      <c r="Y95" s="38">
        <v>1</v>
      </c>
      <c r="Z95" s="38">
        <v>1.5</v>
      </c>
      <c r="AA95" s="38">
        <v>36</v>
      </c>
      <c r="AB95" s="38">
        <v>1.51</v>
      </c>
      <c r="AC95" s="38">
        <v>3.72</v>
      </c>
      <c r="AD95" s="38">
        <v>0.35</v>
      </c>
      <c r="AE95" s="73">
        <v>-0.03</v>
      </c>
      <c r="AF95" s="38">
        <v>51</v>
      </c>
      <c r="AG95" s="80">
        <v>7.6390000000000002</v>
      </c>
      <c r="AH95" s="60">
        <v>1.4514100000000001</v>
      </c>
      <c r="AI95" s="55">
        <v>-0.54740843822366891</v>
      </c>
      <c r="AJ95" s="59">
        <v>86</v>
      </c>
      <c r="AK95" s="22"/>
      <c r="AN95" s="70"/>
    </row>
    <row r="96" spans="1:40" x14ac:dyDescent="0.25">
      <c r="A96" s="38">
        <v>105</v>
      </c>
      <c r="B96" s="38" t="s">
        <v>205</v>
      </c>
      <c r="C96" s="39" t="s">
        <v>60</v>
      </c>
      <c r="D96" s="62" t="s">
        <v>47</v>
      </c>
      <c r="E96" s="38"/>
      <c r="F96" s="58"/>
      <c r="G96" s="38" t="s">
        <v>64</v>
      </c>
      <c r="H96" s="38" t="s">
        <v>230</v>
      </c>
      <c r="I96" s="54">
        <v>44709</v>
      </c>
      <c r="J96" s="61" t="s">
        <v>137</v>
      </c>
      <c r="K96" s="38" t="s">
        <v>141</v>
      </c>
      <c r="L96" s="38">
        <v>126.2</v>
      </c>
      <c r="M96" s="38">
        <v>290</v>
      </c>
      <c r="N96" s="38">
        <v>163.80000000000001</v>
      </c>
      <c r="O96" s="55">
        <v>1.2897637795275592</v>
      </c>
      <c r="P96" s="62">
        <v>22.6</v>
      </c>
      <c r="Q96" s="55">
        <v>9.8082918427022783</v>
      </c>
      <c r="R96" s="38">
        <v>5.15</v>
      </c>
      <c r="S96" s="63">
        <v>22.049999999999997</v>
      </c>
      <c r="T96" s="56">
        <v>20.350000000000001</v>
      </c>
      <c r="U96" s="57">
        <v>62</v>
      </c>
      <c r="V96" s="63">
        <v>97.175000000000011</v>
      </c>
      <c r="W96" s="63">
        <v>121.85</v>
      </c>
      <c r="X96" s="38">
        <v>1.3</v>
      </c>
      <c r="Y96" s="38">
        <v>1.6</v>
      </c>
      <c r="Z96" s="38">
        <v>1.5</v>
      </c>
      <c r="AA96" s="38">
        <v>37.5</v>
      </c>
      <c r="AB96" s="38">
        <v>1.42</v>
      </c>
      <c r="AC96" s="38">
        <v>4.1100000000000003</v>
      </c>
      <c r="AD96" s="38">
        <v>0.28000000000000003</v>
      </c>
      <c r="AE96" s="73">
        <v>-0.44035999999999997</v>
      </c>
      <c r="AF96" s="38">
        <v>37</v>
      </c>
      <c r="AG96" s="80">
        <v>5.6890000000000001</v>
      </c>
      <c r="AH96" s="60">
        <v>1.08091</v>
      </c>
      <c r="AI96" s="55">
        <v>-0.56294115062776762</v>
      </c>
      <c r="AJ96" s="59">
        <v>87</v>
      </c>
      <c r="AK96" s="22"/>
      <c r="AN96" s="70"/>
    </row>
    <row r="97" spans="1:40" x14ac:dyDescent="0.25">
      <c r="A97" s="38">
        <v>83</v>
      </c>
      <c r="B97" s="38" t="s">
        <v>206</v>
      </c>
      <c r="C97" s="39" t="s">
        <v>105</v>
      </c>
      <c r="D97" s="62" t="s">
        <v>47</v>
      </c>
      <c r="E97" s="38" t="s">
        <v>54</v>
      </c>
      <c r="F97" s="58"/>
      <c r="G97" s="38" t="s">
        <v>64</v>
      </c>
      <c r="H97" s="38" t="s">
        <v>230</v>
      </c>
      <c r="I97" s="54">
        <v>44672</v>
      </c>
      <c r="J97" s="38" t="s">
        <v>136</v>
      </c>
      <c r="K97" s="38" t="s">
        <v>141</v>
      </c>
      <c r="L97" s="38">
        <v>91</v>
      </c>
      <c r="M97" s="38">
        <v>210</v>
      </c>
      <c r="N97" s="38">
        <v>119</v>
      </c>
      <c r="O97" s="55">
        <v>0.93700787401574803</v>
      </c>
      <c r="P97" s="62">
        <v>16.100000000000001</v>
      </c>
      <c r="Q97" s="55">
        <v>10.125497238081977</v>
      </c>
      <c r="R97" s="38">
        <v>5.43</v>
      </c>
      <c r="S97" s="63">
        <v>19.475000000000001</v>
      </c>
      <c r="T97" s="56">
        <v>20.375</v>
      </c>
      <c r="U97" s="57">
        <v>70</v>
      </c>
      <c r="V97" s="63">
        <v>98.675000000000011</v>
      </c>
      <c r="W97" s="63">
        <v>98.95</v>
      </c>
      <c r="X97" s="38">
        <v>2</v>
      </c>
      <c r="Y97" s="38">
        <v>0.9</v>
      </c>
      <c r="Z97" s="38">
        <v>2</v>
      </c>
      <c r="AA97" s="38">
        <v>35</v>
      </c>
      <c r="AB97" s="38">
        <v>1.51</v>
      </c>
      <c r="AC97" s="38">
        <v>3.16</v>
      </c>
      <c r="AD97" s="38">
        <v>0.27</v>
      </c>
      <c r="AE97" s="73">
        <v>-2.3583500000000002</v>
      </c>
      <c r="AF97" s="38">
        <v>1</v>
      </c>
      <c r="AG97" s="80">
        <v>5.0861000000000001</v>
      </c>
      <c r="AH97" s="60">
        <v>0.96635900000000008</v>
      </c>
      <c r="AI97" s="55">
        <v>-0.566606258391811</v>
      </c>
      <c r="AJ97" s="59">
        <v>88</v>
      </c>
      <c r="AK97" s="22"/>
      <c r="AN97" s="70"/>
    </row>
    <row r="98" spans="1:40" x14ac:dyDescent="0.25">
      <c r="A98" s="38">
        <v>69</v>
      </c>
      <c r="B98" s="38" t="s">
        <v>207</v>
      </c>
      <c r="C98" s="39" t="s">
        <v>227</v>
      </c>
      <c r="D98" s="62" t="s">
        <v>47</v>
      </c>
      <c r="E98" s="38" t="s">
        <v>208</v>
      </c>
      <c r="F98" s="58"/>
      <c r="G98" s="38" t="s">
        <v>64</v>
      </c>
      <c r="H98" s="38" t="s">
        <v>134</v>
      </c>
      <c r="I98" s="54">
        <v>44656</v>
      </c>
      <c r="J98" s="61" t="s">
        <v>137</v>
      </c>
      <c r="K98" s="38" t="s">
        <v>141</v>
      </c>
      <c r="L98" s="38">
        <v>106.2</v>
      </c>
      <c r="M98" s="38">
        <v>233</v>
      </c>
      <c r="N98" s="38">
        <v>126.8</v>
      </c>
      <c r="O98" s="55">
        <v>0.99842519685039366</v>
      </c>
      <c r="P98" s="62">
        <v>20.6</v>
      </c>
      <c r="Q98" s="55">
        <v>9.7062743184173694</v>
      </c>
      <c r="R98" s="38">
        <v>5.43</v>
      </c>
      <c r="S98" s="63">
        <v>23.225000000000001</v>
      </c>
      <c r="T98" s="56">
        <v>20.175000000000001</v>
      </c>
      <c r="U98" s="57">
        <v>62</v>
      </c>
      <c r="V98" s="63">
        <v>94.050000000000011</v>
      </c>
      <c r="W98" s="63">
        <v>109.57499999999999</v>
      </c>
      <c r="X98" s="38">
        <v>1.6</v>
      </c>
      <c r="Y98" s="38">
        <v>1</v>
      </c>
      <c r="Z98" s="38">
        <v>1.5</v>
      </c>
      <c r="AA98" s="38">
        <v>33.5</v>
      </c>
      <c r="AB98" s="38">
        <v>1.42</v>
      </c>
      <c r="AC98" s="38">
        <v>3.32</v>
      </c>
      <c r="AD98" s="38">
        <v>0.26</v>
      </c>
      <c r="AE98" s="73">
        <v>-0.61534</v>
      </c>
      <c r="AF98" s="38">
        <v>32</v>
      </c>
      <c r="AG98" s="80">
        <v>6.8078000000000003</v>
      </c>
      <c r="AH98" s="60">
        <v>1.293482</v>
      </c>
      <c r="AI98" s="55">
        <v>-0.61323805358253169</v>
      </c>
      <c r="AJ98" s="59">
        <v>89</v>
      </c>
      <c r="AK98" s="22"/>
      <c r="AN98" s="70"/>
    </row>
    <row r="99" spans="1:40" x14ac:dyDescent="0.25">
      <c r="A99" s="38">
        <v>120</v>
      </c>
      <c r="B99" s="38" t="s">
        <v>209</v>
      </c>
      <c r="C99" s="39" t="s">
        <v>224</v>
      </c>
      <c r="D99" s="58" t="s">
        <v>48</v>
      </c>
      <c r="E99" s="38"/>
      <c r="F99" s="58"/>
      <c r="G99" s="38" t="s">
        <v>63</v>
      </c>
      <c r="H99" s="38" t="s">
        <v>133</v>
      </c>
      <c r="I99" s="54"/>
      <c r="J99" s="38"/>
      <c r="K99" s="38" t="s">
        <v>140</v>
      </c>
      <c r="L99" s="38">
        <v>53.8</v>
      </c>
      <c r="M99" s="38">
        <v>180</v>
      </c>
      <c r="N99" s="38">
        <v>126.2</v>
      </c>
      <c r="O99" s="55">
        <v>0.99370078740157486</v>
      </c>
      <c r="P99" s="62">
        <v>15.1</v>
      </c>
      <c r="Q99" s="55">
        <v>9.186115308594589</v>
      </c>
      <c r="R99" s="38">
        <v>5.88</v>
      </c>
      <c r="S99" s="63">
        <v>19.45</v>
      </c>
      <c r="T99" s="56">
        <v>22.9</v>
      </c>
      <c r="U99" s="57">
        <v>70</v>
      </c>
      <c r="V99" s="63">
        <v>98.350000000000009</v>
      </c>
      <c r="W99" s="63">
        <v>98.05</v>
      </c>
      <c r="X99" s="38">
        <v>1.3</v>
      </c>
      <c r="Y99" s="38">
        <v>1.3</v>
      </c>
      <c r="Z99" s="38">
        <v>1</v>
      </c>
      <c r="AA99" s="38">
        <v>31.5</v>
      </c>
      <c r="AB99" s="38">
        <v>1.53</v>
      </c>
      <c r="AC99" s="38">
        <v>2.76</v>
      </c>
      <c r="AD99" s="38">
        <v>0.24</v>
      </c>
      <c r="AE99" s="74">
        <v>3.0846399999999998</v>
      </c>
      <c r="AF99" s="38">
        <v>96</v>
      </c>
      <c r="AG99" s="80">
        <v>9.3604000000000003</v>
      </c>
      <c r="AH99" s="60">
        <v>1.7784760000000002</v>
      </c>
      <c r="AI99" s="55">
        <v>-0.62721835889157052</v>
      </c>
      <c r="AJ99" s="59">
        <v>90</v>
      </c>
      <c r="AK99" s="22"/>
      <c r="AN99" s="70"/>
    </row>
    <row r="100" spans="1:40" x14ac:dyDescent="0.25">
      <c r="A100" s="38">
        <v>6</v>
      </c>
      <c r="B100" s="38" t="s">
        <v>210</v>
      </c>
      <c r="C100" s="39" t="s">
        <v>104</v>
      </c>
      <c r="D100" s="62" t="s">
        <v>47</v>
      </c>
      <c r="E100" s="38" t="s">
        <v>124</v>
      </c>
      <c r="F100" s="58"/>
      <c r="G100" s="38" t="s">
        <v>64</v>
      </c>
      <c r="H100" s="38" t="s">
        <v>134</v>
      </c>
      <c r="I100" s="54">
        <v>44682</v>
      </c>
      <c r="J100" s="61" t="s">
        <v>137</v>
      </c>
      <c r="K100" s="38" t="s">
        <v>141</v>
      </c>
      <c r="L100" s="38">
        <v>101.6</v>
      </c>
      <c r="M100" s="38">
        <v>202</v>
      </c>
      <c r="N100" s="38">
        <v>100.4</v>
      </c>
      <c r="O100" s="55">
        <v>0.79055118110236222</v>
      </c>
      <c r="P100" s="62">
        <v>15.8</v>
      </c>
      <c r="Q100" s="55">
        <v>9.4504054003931603</v>
      </c>
      <c r="R100" s="38">
        <v>5.71</v>
      </c>
      <c r="S100" s="63">
        <v>21.024999999999999</v>
      </c>
      <c r="T100" s="56">
        <v>19.725000000000001</v>
      </c>
      <c r="U100" s="57">
        <v>64</v>
      </c>
      <c r="V100" s="63">
        <v>97.525000000000006</v>
      </c>
      <c r="W100" s="63">
        <v>93.875000000000014</v>
      </c>
      <c r="X100" s="38">
        <v>2.7</v>
      </c>
      <c r="Y100" s="38">
        <v>0.9</v>
      </c>
      <c r="Z100" s="38">
        <v>1</v>
      </c>
      <c r="AA100" s="38">
        <v>28</v>
      </c>
      <c r="AB100" s="38">
        <v>1.59</v>
      </c>
      <c r="AC100" s="38">
        <v>3.21</v>
      </c>
      <c r="AD100" s="38">
        <v>0.23</v>
      </c>
      <c r="AE100" s="73">
        <v>-0.83842000000000005</v>
      </c>
      <c r="AF100" s="38">
        <v>24</v>
      </c>
      <c r="AG100" s="80">
        <v>8.1882000000000001</v>
      </c>
      <c r="AH100" s="60">
        <v>1.555758</v>
      </c>
      <c r="AI100" s="55">
        <v>-0.64239823292680232</v>
      </c>
      <c r="AJ100" s="59">
        <v>91</v>
      </c>
      <c r="AK100" s="22"/>
      <c r="AN100" s="70"/>
    </row>
    <row r="101" spans="1:40" x14ac:dyDescent="0.25">
      <c r="A101" s="38">
        <v>123</v>
      </c>
      <c r="B101" s="38" t="s">
        <v>211</v>
      </c>
      <c r="C101" s="39" t="s">
        <v>228</v>
      </c>
      <c r="D101" s="58" t="s">
        <v>48</v>
      </c>
      <c r="E101" s="38"/>
      <c r="F101" s="58"/>
      <c r="G101" s="38" t="s">
        <v>64</v>
      </c>
      <c r="H101" s="38" t="s">
        <v>133</v>
      </c>
      <c r="I101" s="54"/>
      <c r="J101" s="38"/>
      <c r="K101" s="38" t="s">
        <v>140</v>
      </c>
      <c r="L101" s="38">
        <v>59.6</v>
      </c>
      <c r="M101" s="38">
        <v>192</v>
      </c>
      <c r="N101" s="38">
        <v>132.4</v>
      </c>
      <c r="O101" s="55">
        <v>1.0425196850393701</v>
      </c>
      <c r="P101" s="62">
        <v>19</v>
      </c>
      <c r="Q101" s="55">
        <v>8.6019390157794646</v>
      </c>
      <c r="R101" s="38">
        <v>5.66</v>
      </c>
      <c r="S101" s="63">
        <v>23.775000000000002</v>
      </c>
      <c r="T101" s="56">
        <v>28.200000000000003</v>
      </c>
      <c r="U101" s="57">
        <v>60</v>
      </c>
      <c r="V101" s="63">
        <v>86.15</v>
      </c>
      <c r="W101" s="63">
        <v>107.02499999999999</v>
      </c>
      <c r="X101" s="38">
        <v>1.5</v>
      </c>
      <c r="Y101" s="38">
        <v>1.6</v>
      </c>
      <c r="Z101" s="38">
        <v>1.5</v>
      </c>
      <c r="AA101" s="38">
        <v>36</v>
      </c>
      <c r="AB101" s="38">
        <v>2.0299999999999998</v>
      </c>
      <c r="AC101" s="38">
        <v>3.89</v>
      </c>
      <c r="AD101" s="38">
        <v>0.23</v>
      </c>
      <c r="AE101" s="74">
        <v>3.2283599999999999</v>
      </c>
      <c r="AF101" s="38">
        <v>97</v>
      </c>
      <c r="AG101" s="80">
        <v>8.8332999999999995</v>
      </c>
      <c r="AH101" s="60">
        <v>1.6783269999999999</v>
      </c>
      <c r="AI101" s="55">
        <v>-0.71530377232665909</v>
      </c>
      <c r="AJ101" s="59">
        <v>92</v>
      </c>
      <c r="AK101" s="22"/>
      <c r="AN101" s="70"/>
    </row>
    <row r="102" spans="1:40" x14ac:dyDescent="0.25">
      <c r="A102" s="38">
        <v>1</v>
      </c>
      <c r="B102" s="38" t="s">
        <v>212</v>
      </c>
      <c r="C102" s="39" t="s">
        <v>104</v>
      </c>
      <c r="D102" s="62" t="s">
        <v>47</v>
      </c>
      <c r="E102" s="38" t="s">
        <v>124</v>
      </c>
      <c r="F102" s="58"/>
      <c r="G102" s="38" t="s">
        <v>64</v>
      </c>
      <c r="H102" s="38" t="s">
        <v>134</v>
      </c>
      <c r="I102" s="54">
        <v>44691</v>
      </c>
      <c r="J102" s="61" t="s">
        <v>137</v>
      </c>
      <c r="K102" s="38" t="s">
        <v>141</v>
      </c>
      <c r="L102" s="38">
        <v>125</v>
      </c>
      <c r="M102" s="38">
        <v>248</v>
      </c>
      <c r="N102" s="38">
        <v>123</v>
      </c>
      <c r="O102" s="55">
        <v>0.96850393700787396</v>
      </c>
      <c r="P102" s="62">
        <v>17</v>
      </c>
      <c r="Q102" s="55">
        <v>9.2664799988486362</v>
      </c>
      <c r="R102" s="38">
        <v>5.77</v>
      </c>
      <c r="S102" s="63">
        <v>20.95</v>
      </c>
      <c r="T102" s="56">
        <v>17.824999999999999</v>
      </c>
      <c r="U102" s="57">
        <v>64</v>
      </c>
      <c r="V102" s="63">
        <v>98.75</v>
      </c>
      <c r="W102" s="63">
        <v>98.100000000000009</v>
      </c>
      <c r="X102" s="38">
        <v>1.4</v>
      </c>
      <c r="Y102" s="38">
        <v>1</v>
      </c>
      <c r="Z102" s="38">
        <v>1</v>
      </c>
      <c r="AA102" s="38">
        <v>32</v>
      </c>
      <c r="AB102" s="38">
        <v>1.65</v>
      </c>
      <c r="AC102" s="38">
        <v>4.08</v>
      </c>
      <c r="AD102" s="38">
        <v>0.23</v>
      </c>
      <c r="AE102" s="73">
        <v>-1.2086699999999999</v>
      </c>
      <c r="AF102" s="38">
        <v>17</v>
      </c>
      <c r="AG102" s="80">
        <v>6.0995999999999997</v>
      </c>
      <c r="AH102" s="60">
        <v>1.1589240000000001</v>
      </c>
      <c r="AI102" s="55">
        <v>-0.74029616441378165</v>
      </c>
      <c r="AJ102" s="59">
        <v>93</v>
      </c>
      <c r="AK102" s="22"/>
      <c r="AN102" s="70"/>
    </row>
    <row r="103" spans="1:40" x14ac:dyDescent="0.25">
      <c r="A103" s="38">
        <v>117</v>
      </c>
      <c r="B103" s="38" t="s">
        <v>213</v>
      </c>
      <c r="C103" s="39" t="s">
        <v>224</v>
      </c>
      <c r="D103" s="58" t="s">
        <v>48</v>
      </c>
      <c r="E103" s="38"/>
      <c r="F103" s="58"/>
      <c r="G103" s="38" t="s">
        <v>64</v>
      </c>
      <c r="H103" s="38" t="s">
        <v>133</v>
      </c>
      <c r="I103" s="54"/>
      <c r="J103" s="38"/>
      <c r="K103" s="38" t="s">
        <v>140</v>
      </c>
      <c r="L103" s="38">
        <v>57.2</v>
      </c>
      <c r="M103" s="38">
        <v>177</v>
      </c>
      <c r="N103" s="38">
        <v>119.8</v>
      </c>
      <c r="O103" s="55">
        <v>0.94330708661417317</v>
      </c>
      <c r="P103" s="62">
        <v>16.2</v>
      </c>
      <c r="Q103" s="55">
        <v>9.4187495530514642</v>
      </c>
      <c r="R103" s="38">
        <v>5.77</v>
      </c>
      <c r="S103" s="63">
        <v>22.175000000000001</v>
      </c>
      <c r="T103" s="56">
        <v>26.25</v>
      </c>
      <c r="U103" s="57">
        <v>62</v>
      </c>
      <c r="V103" s="63">
        <v>91.825000000000003</v>
      </c>
      <c r="W103" s="63">
        <v>102.875</v>
      </c>
      <c r="X103" s="38">
        <v>1.3</v>
      </c>
      <c r="Y103" s="38">
        <v>1.3</v>
      </c>
      <c r="Z103" s="38">
        <v>2</v>
      </c>
      <c r="AA103" s="38">
        <v>33</v>
      </c>
      <c r="AB103" s="38">
        <v>1.42</v>
      </c>
      <c r="AC103" s="38">
        <v>2.52</v>
      </c>
      <c r="AD103" s="38">
        <v>0.22</v>
      </c>
      <c r="AE103" s="74">
        <v>7.2849999999999998E-2</v>
      </c>
      <c r="AF103" s="38">
        <v>58</v>
      </c>
      <c r="AG103" s="80">
        <v>6.0151000000000003</v>
      </c>
      <c r="AH103" s="60">
        <v>1.1428690000000001</v>
      </c>
      <c r="AI103" s="55">
        <v>-0.75092826075135832</v>
      </c>
      <c r="AJ103" s="59">
        <v>94</v>
      </c>
      <c r="AK103" s="22"/>
      <c r="AN103" s="70"/>
    </row>
    <row r="104" spans="1:40" x14ac:dyDescent="0.25">
      <c r="A104" s="38">
        <v>122</v>
      </c>
      <c r="B104" s="38" t="s">
        <v>213</v>
      </c>
      <c r="C104" s="39" t="s">
        <v>228</v>
      </c>
      <c r="D104" s="58" t="s">
        <v>48</v>
      </c>
      <c r="E104" s="38"/>
      <c r="F104" s="58"/>
      <c r="G104" s="38" t="s">
        <v>64</v>
      </c>
      <c r="H104" s="38" t="s">
        <v>133</v>
      </c>
      <c r="I104" s="54"/>
      <c r="J104" s="38"/>
      <c r="K104" s="38" t="s">
        <v>140</v>
      </c>
      <c r="L104" s="38">
        <v>77.2</v>
      </c>
      <c r="M104" s="38">
        <v>190</v>
      </c>
      <c r="N104" s="38">
        <v>112.8</v>
      </c>
      <c r="O104" s="55">
        <v>0.88818897637795269</v>
      </c>
      <c r="P104" s="62">
        <v>17.8</v>
      </c>
      <c r="Q104" s="55">
        <v>8.6333530645826144</v>
      </c>
      <c r="R104" s="38">
        <v>5.54</v>
      </c>
      <c r="S104" s="63">
        <v>23.75</v>
      </c>
      <c r="T104" s="56">
        <v>21.2</v>
      </c>
      <c r="U104" s="57">
        <v>60</v>
      </c>
      <c r="V104" s="63">
        <v>92.174999999999997</v>
      </c>
      <c r="W104" s="63">
        <v>102</v>
      </c>
      <c r="X104" s="38">
        <v>1.4</v>
      </c>
      <c r="Y104" s="38">
        <v>1</v>
      </c>
      <c r="Z104" s="38">
        <v>2</v>
      </c>
      <c r="AA104" s="38">
        <v>36</v>
      </c>
      <c r="AB104" s="38">
        <v>1.63</v>
      </c>
      <c r="AC104" s="38">
        <v>3.1</v>
      </c>
      <c r="AD104" s="38">
        <v>0.19</v>
      </c>
      <c r="AE104" s="74">
        <v>3.7189000000000001</v>
      </c>
      <c r="AF104" s="38">
        <v>99</v>
      </c>
      <c r="AG104" s="80">
        <v>9.2050999999999998</v>
      </c>
      <c r="AH104" s="60">
        <v>1.748969</v>
      </c>
      <c r="AI104" s="55">
        <v>-0.80680173485106854</v>
      </c>
      <c r="AJ104" s="59">
        <v>95</v>
      </c>
      <c r="AK104" s="22"/>
      <c r="AN104" s="70"/>
    </row>
    <row r="105" spans="1:40" x14ac:dyDescent="0.25">
      <c r="A105" s="38">
        <v>93</v>
      </c>
      <c r="B105" s="38" t="s">
        <v>214</v>
      </c>
      <c r="C105" s="39" t="s">
        <v>112</v>
      </c>
      <c r="D105" s="58" t="s">
        <v>130</v>
      </c>
      <c r="E105" s="38" t="s">
        <v>116</v>
      </c>
      <c r="F105" s="58"/>
      <c r="G105" s="38" t="s">
        <v>63</v>
      </c>
      <c r="H105" s="38" t="s">
        <v>133</v>
      </c>
      <c r="I105" s="54">
        <v>44669</v>
      </c>
      <c r="J105" s="61" t="s">
        <v>137</v>
      </c>
      <c r="K105" s="38" t="s">
        <v>140</v>
      </c>
      <c r="L105" s="38">
        <v>120</v>
      </c>
      <c r="M105" s="38">
        <v>231</v>
      </c>
      <c r="N105" s="38">
        <v>111</v>
      </c>
      <c r="O105" s="55">
        <v>0.87401574803149606</v>
      </c>
      <c r="P105" s="62">
        <v>18.399999999999999</v>
      </c>
      <c r="Q105" s="55">
        <v>8.2074248092575139</v>
      </c>
      <c r="R105" s="38">
        <v>5.88</v>
      </c>
      <c r="S105" s="63">
        <v>20.3</v>
      </c>
      <c r="T105" s="56">
        <v>20.099999999999998</v>
      </c>
      <c r="U105" s="57">
        <v>70</v>
      </c>
      <c r="V105" s="63">
        <v>98.224999999999994</v>
      </c>
      <c r="W105" s="63">
        <v>113.925</v>
      </c>
      <c r="X105" s="38">
        <v>1.8</v>
      </c>
      <c r="Y105" s="38">
        <v>1.8</v>
      </c>
      <c r="Z105" s="38">
        <v>1</v>
      </c>
      <c r="AA105" s="38">
        <v>35</v>
      </c>
      <c r="AB105" s="38">
        <v>1.8</v>
      </c>
      <c r="AC105" s="38">
        <v>4.16</v>
      </c>
      <c r="AD105" s="38">
        <v>0.25</v>
      </c>
      <c r="AE105" s="73">
        <v>-0.70769000000000004</v>
      </c>
      <c r="AF105" s="38">
        <v>27</v>
      </c>
      <c r="AG105" s="80">
        <v>7.2992999999999997</v>
      </c>
      <c r="AH105" s="60">
        <v>1.3868669999999998</v>
      </c>
      <c r="AI105" s="55">
        <v>-0.99464901853521293</v>
      </c>
      <c r="AJ105" s="59">
        <v>96</v>
      </c>
      <c r="AK105" s="22"/>
      <c r="AN105" s="70"/>
    </row>
    <row r="106" spans="1:40" x14ac:dyDescent="0.25">
      <c r="A106" s="38">
        <v>26</v>
      </c>
      <c r="B106" s="38" t="s">
        <v>215</v>
      </c>
      <c r="C106" s="39" t="s">
        <v>110</v>
      </c>
      <c r="D106" s="62" t="s">
        <v>47</v>
      </c>
      <c r="E106" s="38" t="s">
        <v>216</v>
      </c>
      <c r="F106" s="58"/>
      <c r="G106" s="38" t="s">
        <v>64</v>
      </c>
      <c r="H106" s="38" t="s">
        <v>133</v>
      </c>
      <c r="I106" s="54">
        <v>44615</v>
      </c>
      <c r="J106" s="61" t="s">
        <v>137</v>
      </c>
      <c r="K106" s="38" t="s">
        <v>140</v>
      </c>
      <c r="L106" s="38">
        <v>199.8</v>
      </c>
      <c r="M106" s="38">
        <v>317</v>
      </c>
      <c r="N106" s="38">
        <v>117.19999999999999</v>
      </c>
      <c r="O106" s="55">
        <v>0.9228346456692913</v>
      </c>
      <c r="P106" s="62">
        <v>18.100000000000001</v>
      </c>
      <c r="Q106" s="55">
        <v>8.073603869318827</v>
      </c>
      <c r="R106" s="38">
        <v>4.1900000000000004</v>
      </c>
      <c r="S106" s="63">
        <v>23.074999999999999</v>
      </c>
      <c r="T106" s="56">
        <v>18.225000000000001</v>
      </c>
      <c r="U106" s="57">
        <v>62</v>
      </c>
      <c r="V106" s="63">
        <v>95.699999999999989</v>
      </c>
      <c r="W106" s="63">
        <v>117.42500000000001</v>
      </c>
      <c r="X106" s="38">
        <v>2</v>
      </c>
      <c r="Y106" s="38">
        <v>0.9</v>
      </c>
      <c r="Z106" s="61">
        <v>3.5</v>
      </c>
      <c r="AA106" s="38">
        <v>33</v>
      </c>
      <c r="AB106" s="38">
        <v>1.45</v>
      </c>
      <c r="AC106" s="38">
        <v>4.59</v>
      </c>
      <c r="AD106" s="38">
        <v>0.3</v>
      </c>
      <c r="AE106" s="73">
        <v>1.107</v>
      </c>
      <c r="AF106" s="38">
        <v>81</v>
      </c>
      <c r="AG106" s="80">
        <v>8.7589000000000006</v>
      </c>
      <c r="AH106" s="60">
        <v>1.6641910000000002</v>
      </c>
      <c r="AI106" s="55">
        <v>-1.02325957610737</v>
      </c>
      <c r="AJ106" s="59">
        <v>97</v>
      </c>
      <c r="AK106" s="22"/>
      <c r="AN106" s="70"/>
    </row>
    <row r="107" spans="1:40" x14ac:dyDescent="0.25">
      <c r="A107" s="38">
        <v>62</v>
      </c>
      <c r="B107" s="38" t="s">
        <v>217</v>
      </c>
      <c r="C107" s="39" t="s">
        <v>226</v>
      </c>
      <c r="D107" s="58" t="s">
        <v>48</v>
      </c>
      <c r="E107" s="38" t="s">
        <v>218</v>
      </c>
      <c r="F107" s="58"/>
      <c r="G107" s="38" t="s">
        <v>64</v>
      </c>
      <c r="H107" s="38" t="s">
        <v>133</v>
      </c>
      <c r="I107" s="54">
        <v>44674</v>
      </c>
      <c r="J107" s="38" t="s">
        <v>136</v>
      </c>
      <c r="K107" s="38" t="s">
        <v>140</v>
      </c>
      <c r="L107" s="38">
        <v>106.8</v>
      </c>
      <c r="M107" s="38">
        <v>230</v>
      </c>
      <c r="N107" s="38">
        <v>123.2</v>
      </c>
      <c r="O107" s="55">
        <v>0.9700787401574803</v>
      </c>
      <c r="P107" s="62">
        <v>20.5</v>
      </c>
      <c r="Q107" s="55">
        <v>8.7302534347443022</v>
      </c>
      <c r="R107" s="38">
        <v>4.53</v>
      </c>
      <c r="S107" s="63">
        <v>23.274999999999999</v>
      </c>
      <c r="T107" s="56">
        <v>21.824999999999999</v>
      </c>
      <c r="U107" s="57">
        <v>62</v>
      </c>
      <c r="V107" s="63">
        <v>92.474999999999994</v>
      </c>
      <c r="W107" s="63">
        <v>114.6</v>
      </c>
      <c r="X107" s="38">
        <v>1.6</v>
      </c>
      <c r="Y107" s="38">
        <v>1.8</v>
      </c>
      <c r="Z107" s="38">
        <v>1.5</v>
      </c>
      <c r="AA107" s="38">
        <v>33.5</v>
      </c>
      <c r="AB107" s="38">
        <v>1.68</v>
      </c>
      <c r="AC107" s="38">
        <v>3.87</v>
      </c>
      <c r="AD107" s="38">
        <v>0.25</v>
      </c>
      <c r="AE107" s="74">
        <v>-0.44803999999999999</v>
      </c>
      <c r="AF107" s="38">
        <v>36</v>
      </c>
      <c r="AG107" s="80" t="s">
        <v>56</v>
      </c>
      <c r="AH107" s="60" t="s">
        <v>56</v>
      </c>
      <c r="AI107" s="55" t="s">
        <v>56</v>
      </c>
      <c r="AJ107" s="59"/>
      <c r="AK107" s="22"/>
      <c r="AN107" s="70"/>
    </row>
    <row r="108" spans="1:40" x14ac:dyDescent="0.25">
      <c r="A108" s="38">
        <v>63</v>
      </c>
      <c r="B108" s="38" t="s">
        <v>219</v>
      </c>
      <c r="C108" s="39" t="s">
        <v>226</v>
      </c>
      <c r="D108" s="58" t="s">
        <v>48</v>
      </c>
      <c r="E108" s="38" t="s">
        <v>220</v>
      </c>
      <c r="F108" s="58"/>
      <c r="G108" s="38" t="s">
        <v>63</v>
      </c>
      <c r="H108" s="38" t="s">
        <v>133</v>
      </c>
      <c r="I108" s="54">
        <v>44671</v>
      </c>
      <c r="J108" s="38" t="s">
        <v>136</v>
      </c>
      <c r="K108" s="38" t="s">
        <v>140</v>
      </c>
      <c r="L108" s="38">
        <v>115.4</v>
      </c>
      <c r="M108" s="38">
        <v>232</v>
      </c>
      <c r="N108" s="38">
        <v>116.6</v>
      </c>
      <c r="O108" s="55">
        <v>0.91811023622047239</v>
      </c>
      <c r="P108" s="62">
        <v>17</v>
      </c>
      <c r="Q108" s="55">
        <v>8.0750812467773638</v>
      </c>
      <c r="R108" s="38">
        <v>4.3</v>
      </c>
      <c r="S108" s="63">
        <v>21.950000000000003</v>
      </c>
      <c r="T108" s="56">
        <v>19.975000000000001</v>
      </c>
      <c r="U108" s="57">
        <v>64</v>
      </c>
      <c r="V108" s="63">
        <v>96.724999999999994</v>
      </c>
      <c r="W108" s="63">
        <v>126.17499999999998</v>
      </c>
      <c r="X108" s="38">
        <v>1.6</v>
      </c>
      <c r="Y108" s="38">
        <v>0.9</v>
      </c>
      <c r="Z108" s="61">
        <v>3.5</v>
      </c>
      <c r="AA108" s="38">
        <v>35</v>
      </c>
      <c r="AB108" s="38">
        <v>1.55</v>
      </c>
      <c r="AC108" s="38">
        <v>3.58</v>
      </c>
      <c r="AD108" s="38">
        <v>0.26</v>
      </c>
      <c r="AE108" s="73">
        <v>-1.1132500000000001</v>
      </c>
      <c r="AF108" s="38">
        <v>18</v>
      </c>
      <c r="AG108" s="80">
        <v>6.6715999999999998</v>
      </c>
      <c r="AH108" s="60">
        <v>1.267604</v>
      </c>
      <c r="AI108" s="55">
        <v>-1.1031442152320137</v>
      </c>
      <c r="AJ108" s="59">
        <v>98</v>
      </c>
      <c r="AK108" s="22"/>
      <c r="AN108" s="70"/>
    </row>
    <row r="109" spans="1:40" x14ac:dyDescent="0.25">
      <c r="A109" s="38">
        <v>70</v>
      </c>
      <c r="B109" s="38" t="s">
        <v>221</v>
      </c>
      <c r="C109" s="39" t="s">
        <v>227</v>
      </c>
      <c r="D109" s="62" t="s">
        <v>47</v>
      </c>
      <c r="E109" s="38" t="s">
        <v>208</v>
      </c>
      <c r="F109" s="58"/>
      <c r="G109" s="38" t="s">
        <v>64</v>
      </c>
      <c r="H109" s="38" t="s">
        <v>133</v>
      </c>
      <c r="I109" s="54">
        <v>44613</v>
      </c>
      <c r="J109" s="61" t="s">
        <v>137</v>
      </c>
      <c r="K109" s="38" t="s">
        <v>233</v>
      </c>
      <c r="L109" s="38">
        <v>121.4</v>
      </c>
      <c r="M109" s="38">
        <v>269</v>
      </c>
      <c r="N109" s="38">
        <v>147.6</v>
      </c>
      <c r="O109" s="55">
        <v>1.1622047244094487</v>
      </c>
      <c r="P109" s="62">
        <v>18.600000000000001</v>
      </c>
      <c r="Q109" s="55">
        <v>7.5853247939584296</v>
      </c>
      <c r="R109" s="38">
        <v>4.41</v>
      </c>
      <c r="S109" s="63">
        <v>23.75</v>
      </c>
      <c r="T109" s="56">
        <v>21.8</v>
      </c>
      <c r="U109" s="57">
        <v>60</v>
      </c>
      <c r="V109" s="63">
        <v>91.275000000000006</v>
      </c>
      <c r="W109" s="63">
        <v>124.25</v>
      </c>
      <c r="X109" s="38">
        <v>1.2</v>
      </c>
      <c r="Y109" s="38">
        <v>1.5</v>
      </c>
      <c r="Z109" s="38">
        <v>1</v>
      </c>
      <c r="AA109" s="38">
        <v>35.5</v>
      </c>
      <c r="AB109" s="38">
        <v>1.63</v>
      </c>
      <c r="AC109" s="38">
        <v>4.38</v>
      </c>
      <c r="AD109" s="38">
        <v>0.35</v>
      </c>
      <c r="AE109" s="73">
        <v>-1.26092</v>
      </c>
      <c r="AF109" s="38">
        <v>16</v>
      </c>
      <c r="AG109" s="80">
        <v>5.2775999999999996</v>
      </c>
      <c r="AH109" s="60">
        <v>1.0027439999999999</v>
      </c>
      <c r="AI109" s="55">
        <v>-1.2392625290304498</v>
      </c>
      <c r="AJ109" s="59">
        <v>99</v>
      </c>
      <c r="AK109" s="22"/>
      <c r="AN109" s="70"/>
    </row>
    <row r="110" spans="1:40" x14ac:dyDescent="0.25">
      <c r="A110" s="38">
        <v>121</v>
      </c>
      <c r="B110" s="38" t="s">
        <v>236</v>
      </c>
      <c r="C110" s="38" t="s">
        <v>228</v>
      </c>
      <c r="D110" s="62" t="s">
        <v>48</v>
      </c>
      <c r="E110" s="38"/>
      <c r="F110" s="58"/>
      <c r="G110" s="38" t="s">
        <v>63</v>
      </c>
      <c r="H110" s="38" t="s">
        <v>230</v>
      </c>
      <c r="I110" s="54"/>
      <c r="J110" s="38"/>
      <c r="K110" s="38" t="s">
        <v>140</v>
      </c>
      <c r="L110" s="38">
        <v>66</v>
      </c>
      <c r="M110" s="38">
        <v>179</v>
      </c>
      <c r="N110" s="38">
        <v>113</v>
      </c>
      <c r="O110" s="55">
        <v>0.88976377952755903</v>
      </c>
      <c r="P110" s="52">
        <v>17.899999999999999</v>
      </c>
      <c r="Q110" s="71">
        <v>8.9496310099999992</v>
      </c>
      <c r="R110" s="38">
        <v>6.11</v>
      </c>
      <c r="S110" s="63">
        <v>23.25</v>
      </c>
      <c r="T110" s="56">
        <v>24.85</v>
      </c>
      <c r="U110" s="57">
        <v>62</v>
      </c>
      <c r="V110" s="63">
        <v>89.875</v>
      </c>
      <c r="W110" s="63">
        <v>107.625</v>
      </c>
      <c r="X110" s="39">
        <v>1.7</v>
      </c>
      <c r="Y110" s="39">
        <v>1.4</v>
      </c>
      <c r="Z110" s="39">
        <v>1</v>
      </c>
      <c r="AA110" s="39">
        <v>30</v>
      </c>
      <c r="AB110" s="39">
        <v>1.87</v>
      </c>
      <c r="AC110" s="39">
        <v>3.34</v>
      </c>
      <c r="AD110" s="39">
        <v>0.18</v>
      </c>
      <c r="AE110" s="217" t="s">
        <v>252</v>
      </c>
      <c r="AF110" s="218"/>
      <c r="AG110" s="218"/>
      <c r="AH110" s="218"/>
      <c r="AI110" s="218"/>
      <c r="AJ110" s="219"/>
      <c r="AK110" s="22"/>
      <c r="AN110" s="70"/>
    </row>
    <row r="111" spans="1:40" x14ac:dyDescent="0.25">
      <c r="A111" s="38">
        <v>96</v>
      </c>
      <c r="B111" s="38" t="s">
        <v>237</v>
      </c>
      <c r="C111" s="38" t="s">
        <v>1</v>
      </c>
      <c r="D111" s="62" t="s">
        <v>47</v>
      </c>
      <c r="E111" s="38" t="s">
        <v>117</v>
      </c>
      <c r="F111" s="58"/>
      <c r="G111" s="38" t="s">
        <v>64</v>
      </c>
      <c r="H111" s="38" t="s">
        <v>134</v>
      </c>
      <c r="I111" s="54">
        <v>44692</v>
      </c>
      <c r="J111" s="61" t="s">
        <v>137</v>
      </c>
      <c r="K111" s="38" t="s">
        <v>141</v>
      </c>
      <c r="L111" s="38">
        <v>101</v>
      </c>
      <c r="M111" s="38">
        <v>236</v>
      </c>
      <c r="N111" s="38">
        <v>135</v>
      </c>
      <c r="O111" s="55">
        <v>1.0629921259842521</v>
      </c>
      <c r="P111" s="52">
        <v>22.9</v>
      </c>
      <c r="Q111" s="71">
        <v>12.129081599999999</v>
      </c>
      <c r="R111" s="38">
        <v>5.43</v>
      </c>
      <c r="S111" s="63">
        <v>25.9</v>
      </c>
      <c r="T111" s="56">
        <v>20.350000000000001</v>
      </c>
      <c r="U111" s="57">
        <v>58</v>
      </c>
      <c r="V111" s="63">
        <v>83.85</v>
      </c>
      <c r="W111" s="63">
        <v>103.375</v>
      </c>
      <c r="X111" s="39">
        <v>1.4</v>
      </c>
      <c r="Y111" s="39">
        <v>1.5</v>
      </c>
      <c r="Z111" s="39">
        <v>1</v>
      </c>
      <c r="AA111" s="39">
        <v>35</v>
      </c>
      <c r="AB111" s="39">
        <v>1.52</v>
      </c>
      <c r="AC111" s="39">
        <v>3.58</v>
      </c>
      <c r="AD111" s="39">
        <v>0.24</v>
      </c>
      <c r="AE111" s="220"/>
      <c r="AF111" s="221"/>
      <c r="AG111" s="221"/>
      <c r="AH111" s="221"/>
      <c r="AI111" s="221"/>
      <c r="AJ111" s="222"/>
      <c r="AK111" s="22"/>
    </row>
    <row r="112" spans="1:40" x14ac:dyDescent="0.25">
      <c r="A112" s="38">
        <v>25</v>
      </c>
      <c r="B112" s="38" t="s">
        <v>238</v>
      </c>
      <c r="C112" s="38" t="s">
        <v>4</v>
      </c>
      <c r="D112" s="62" t="s">
        <v>47</v>
      </c>
      <c r="E112" s="38" t="s">
        <v>113</v>
      </c>
      <c r="F112" s="58"/>
      <c r="G112" s="38" t="s">
        <v>64</v>
      </c>
      <c r="H112" s="38" t="s">
        <v>134</v>
      </c>
      <c r="I112" s="54">
        <v>44677</v>
      </c>
      <c r="J112" s="38" t="s">
        <v>136</v>
      </c>
      <c r="K112" s="38" t="s">
        <v>140</v>
      </c>
      <c r="L112" s="38">
        <v>99.6</v>
      </c>
      <c r="M112" s="38">
        <v>220</v>
      </c>
      <c r="N112" s="38">
        <v>120.4</v>
      </c>
      <c r="O112" s="55">
        <v>0.9480314960629922</v>
      </c>
      <c r="P112" s="52">
        <v>20.100000000000001</v>
      </c>
      <c r="Q112" s="71">
        <v>9.1488988800000008</v>
      </c>
      <c r="R112" s="38">
        <v>4.9800000000000004</v>
      </c>
      <c r="S112" s="63">
        <v>23.349999999999998</v>
      </c>
      <c r="T112" s="56">
        <v>22.674999999999997</v>
      </c>
      <c r="U112" s="57">
        <v>62</v>
      </c>
      <c r="V112" s="63">
        <v>92</v>
      </c>
      <c r="W112" s="63">
        <v>121.22499999999999</v>
      </c>
      <c r="X112" s="39">
        <v>1.3</v>
      </c>
      <c r="Y112" s="39">
        <v>2</v>
      </c>
      <c r="Z112" s="39">
        <v>1.5</v>
      </c>
      <c r="AA112" s="39">
        <v>34</v>
      </c>
      <c r="AB112" s="39">
        <v>1.69</v>
      </c>
      <c r="AC112" s="39">
        <v>3.72</v>
      </c>
      <c r="AD112" s="39">
        <v>0.23</v>
      </c>
      <c r="AE112" s="220"/>
      <c r="AF112" s="221"/>
      <c r="AG112" s="221"/>
      <c r="AH112" s="221"/>
      <c r="AI112" s="221"/>
      <c r="AJ112" s="222"/>
      <c r="AK112" s="22"/>
    </row>
    <row r="113" spans="1:37" x14ac:dyDescent="0.25">
      <c r="A113" s="38">
        <v>72</v>
      </c>
      <c r="B113" s="38" t="s">
        <v>49</v>
      </c>
      <c r="C113" s="38" t="s">
        <v>57</v>
      </c>
      <c r="D113" s="62" t="s">
        <v>48</v>
      </c>
      <c r="E113" s="38" t="s">
        <v>248</v>
      </c>
      <c r="F113" s="58"/>
      <c r="G113" s="38" t="s">
        <v>63</v>
      </c>
      <c r="H113" s="38" t="s">
        <v>133</v>
      </c>
      <c r="I113" s="54">
        <v>44700</v>
      </c>
      <c r="J113" s="38" t="s">
        <v>136</v>
      </c>
      <c r="K113" s="38" t="s">
        <v>140</v>
      </c>
      <c r="L113" s="38">
        <v>84.2</v>
      </c>
      <c r="M113" s="38">
        <v>224</v>
      </c>
      <c r="N113" s="38">
        <v>139.80000000000001</v>
      </c>
      <c r="O113" s="55">
        <v>1.1007874015748031</v>
      </c>
      <c r="P113" s="52">
        <v>19.2</v>
      </c>
      <c r="Q113" s="71">
        <v>10.510798299999999</v>
      </c>
      <c r="R113" s="38">
        <v>6</v>
      </c>
      <c r="S113" s="63">
        <v>21.475000000000001</v>
      </c>
      <c r="T113" s="56">
        <v>18.600000000000001</v>
      </c>
      <c r="U113" s="57">
        <v>64</v>
      </c>
      <c r="V113" s="63">
        <v>98.300000000000011</v>
      </c>
      <c r="W113" s="63">
        <v>101.15</v>
      </c>
      <c r="X113" s="39">
        <v>2.2000000000000002</v>
      </c>
      <c r="Y113" s="39">
        <v>1.5</v>
      </c>
      <c r="Z113" s="39">
        <v>1</v>
      </c>
      <c r="AA113" s="39">
        <v>33.5</v>
      </c>
      <c r="AB113" s="39">
        <v>1.43</v>
      </c>
      <c r="AC113" s="39">
        <v>3.21</v>
      </c>
      <c r="AD113" s="39">
        <v>0.25</v>
      </c>
      <c r="AE113" s="220"/>
      <c r="AF113" s="221"/>
      <c r="AG113" s="221"/>
      <c r="AH113" s="221"/>
      <c r="AI113" s="221"/>
      <c r="AJ113" s="222"/>
      <c r="AK113" s="22"/>
    </row>
    <row r="114" spans="1:37" x14ac:dyDescent="0.25">
      <c r="A114" s="38">
        <v>15</v>
      </c>
      <c r="B114" s="38" t="s">
        <v>239</v>
      </c>
      <c r="C114" s="38" t="s">
        <v>103</v>
      </c>
      <c r="D114" s="62" t="s">
        <v>47</v>
      </c>
      <c r="E114" s="38" t="s">
        <v>113</v>
      </c>
      <c r="F114" s="58"/>
      <c r="G114" s="38" t="s">
        <v>64</v>
      </c>
      <c r="H114" s="38" t="s">
        <v>134</v>
      </c>
      <c r="I114" s="54">
        <v>44687</v>
      </c>
      <c r="J114" s="38" t="s">
        <v>136</v>
      </c>
      <c r="K114" s="38" t="s">
        <v>140</v>
      </c>
      <c r="L114" s="38">
        <v>85.6</v>
      </c>
      <c r="M114" s="38">
        <v>222</v>
      </c>
      <c r="N114" s="38">
        <v>136.4</v>
      </c>
      <c r="O114" s="55">
        <v>1.074015748031496</v>
      </c>
      <c r="P114" s="52">
        <v>18.8</v>
      </c>
      <c r="Q114" s="71">
        <v>10.384247200000001</v>
      </c>
      <c r="R114" s="38">
        <v>6.11</v>
      </c>
      <c r="S114" s="63">
        <v>19.524999999999999</v>
      </c>
      <c r="T114" s="56">
        <v>17.25</v>
      </c>
      <c r="U114" s="57">
        <v>70</v>
      </c>
      <c r="V114" s="63">
        <v>99.5</v>
      </c>
      <c r="W114" s="63">
        <v>94.625000000000014</v>
      </c>
      <c r="X114" s="39">
        <v>1.6</v>
      </c>
      <c r="Y114" s="39">
        <v>1.1000000000000001</v>
      </c>
      <c r="Z114" s="39">
        <v>1</v>
      </c>
      <c r="AA114" s="39">
        <v>33</v>
      </c>
      <c r="AB114" s="39">
        <v>1.72</v>
      </c>
      <c r="AC114" s="39">
        <v>3.82</v>
      </c>
      <c r="AD114" s="39">
        <v>0.24</v>
      </c>
      <c r="AE114" s="220"/>
      <c r="AF114" s="221"/>
      <c r="AG114" s="221"/>
      <c r="AH114" s="221"/>
      <c r="AI114" s="221"/>
      <c r="AJ114" s="222"/>
      <c r="AK114" s="22"/>
    </row>
    <row r="115" spans="1:37" x14ac:dyDescent="0.25">
      <c r="A115" s="38">
        <v>52</v>
      </c>
      <c r="B115" s="38" t="s">
        <v>240</v>
      </c>
      <c r="C115" s="38" t="s">
        <v>58</v>
      </c>
      <c r="D115" s="62" t="s">
        <v>47</v>
      </c>
      <c r="E115" s="38" t="s">
        <v>52</v>
      </c>
      <c r="F115" s="58"/>
      <c r="G115" s="38" t="s">
        <v>64</v>
      </c>
      <c r="H115" s="38" t="s">
        <v>133</v>
      </c>
      <c r="I115" s="54">
        <v>44674</v>
      </c>
      <c r="J115" s="38" t="s">
        <v>136</v>
      </c>
      <c r="K115" s="38" t="s">
        <v>140</v>
      </c>
      <c r="L115" s="38">
        <v>103.8</v>
      </c>
      <c r="M115" s="38">
        <v>247</v>
      </c>
      <c r="N115" s="38">
        <v>143.19999999999999</v>
      </c>
      <c r="O115" s="55">
        <v>1.1275590551181101</v>
      </c>
      <c r="P115" s="52">
        <v>24.6</v>
      </c>
      <c r="Q115" s="71">
        <v>14.8309886</v>
      </c>
      <c r="R115" s="38">
        <v>6.22</v>
      </c>
      <c r="S115" s="63">
        <v>24.024999999999999</v>
      </c>
      <c r="T115" s="56">
        <v>19.074999999999999</v>
      </c>
      <c r="U115" s="57">
        <v>60</v>
      </c>
      <c r="V115" s="63">
        <v>92.45</v>
      </c>
      <c r="W115" s="63">
        <v>90.600000000000009</v>
      </c>
      <c r="X115" s="39">
        <v>1.5</v>
      </c>
      <c r="Y115" s="39">
        <v>1.9</v>
      </c>
      <c r="Z115" s="39">
        <v>1</v>
      </c>
      <c r="AA115" s="39">
        <v>37.5</v>
      </c>
      <c r="AB115" s="39">
        <v>1.39</v>
      </c>
      <c r="AC115" s="39">
        <v>3.43</v>
      </c>
      <c r="AD115" s="39">
        <v>0.3</v>
      </c>
      <c r="AE115" s="220"/>
      <c r="AF115" s="221"/>
      <c r="AG115" s="221"/>
      <c r="AH115" s="221"/>
      <c r="AI115" s="221"/>
      <c r="AJ115" s="222"/>
      <c r="AK115" s="22"/>
    </row>
    <row r="116" spans="1:37" x14ac:dyDescent="0.25">
      <c r="A116" s="38">
        <v>134</v>
      </c>
      <c r="B116" s="38" t="s">
        <v>241</v>
      </c>
      <c r="C116" s="38" t="s">
        <v>225</v>
      </c>
      <c r="D116" s="62" t="s">
        <v>47</v>
      </c>
      <c r="E116" s="38" t="s">
        <v>249</v>
      </c>
      <c r="F116" s="58"/>
      <c r="G116" s="38" t="s">
        <v>64</v>
      </c>
      <c r="H116" s="38" t="s">
        <v>133</v>
      </c>
      <c r="I116" s="54">
        <v>44666</v>
      </c>
      <c r="J116" s="38" t="s">
        <v>136</v>
      </c>
      <c r="K116" s="38" t="s">
        <v>140</v>
      </c>
      <c r="L116" s="38">
        <v>74.2</v>
      </c>
      <c r="M116" s="38">
        <v>201</v>
      </c>
      <c r="N116" s="38">
        <v>126.8</v>
      </c>
      <c r="O116" s="55">
        <v>0.99842519685039366</v>
      </c>
      <c r="P116" s="52">
        <v>14.2</v>
      </c>
      <c r="Q116" s="71">
        <v>8.6160239399999998</v>
      </c>
      <c r="R116" s="38">
        <v>4.6399999999999997</v>
      </c>
      <c r="S116" s="63">
        <v>19.175000000000004</v>
      </c>
      <c r="T116" s="56">
        <v>22.675000000000001</v>
      </c>
      <c r="U116" s="57">
        <v>70</v>
      </c>
      <c r="V116" s="63">
        <v>97.925000000000011</v>
      </c>
      <c r="W116" s="63">
        <v>102.4</v>
      </c>
      <c r="X116" s="39">
        <v>2</v>
      </c>
      <c r="Y116" s="39">
        <v>1.3</v>
      </c>
      <c r="Z116" s="61">
        <v>3.5</v>
      </c>
      <c r="AA116" s="39">
        <v>33.5</v>
      </c>
      <c r="AB116" s="39">
        <v>2.02</v>
      </c>
      <c r="AC116" s="39">
        <v>4.0599999999999996</v>
      </c>
      <c r="AD116" s="39">
        <v>0.28000000000000003</v>
      </c>
      <c r="AE116" s="220"/>
      <c r="AF116" s="221"/>
      <c r="AG116" s="221"/>
      <c r="AH116" s="221"/>
      <c r="AI116" s="221"/>
      <c r="AJ116" s="222"/>
      <c r="AK116" s="22"/>
    </row>
    <row r="117" spans="1:37" x14ac:dyDescent="0.25">
      <c r="A117" s="38">
        <v>125</v>
      </c>
      <c r="B117" s="38" t="s">
        <v>242</v>
      </c>
      <c r="C117" s="38" t="s">
        <v>228</v>
      </c>
      <c r="D117" s="62" t="s">
        <v>48</v>
      </c>
      <c r="E117" s="38"/>
      <c r="F117" s="58"/>
      <c r="G117" s="38" t="s">
        <v>64</v>
      </c>
      <c r="H117" s="38" t="s">
        <v>133</v>
      </c>
      <c r="I117" s="54"/>
      <c r="J117" s="38"/>
      <c r="K117" s="38" t="s">
        <v>140</v>
      </c>
      <c r="L117" s="38">
        <v>72.2</v>
      </c>
      <c r="M117" s="38">
        <v>192</v>
      </c>
      <c r="N117" s="38">
        <v>119.8</v>
      </c>
      <c r="O117" s="55">
        <v>0.94330708661417317</v>
      </c>
      <c r="P117" s="52">
        <v>16</v>
      </c>
      <c r="Q117" s="71">
        <v>8.6667765600000006</v>
      </c>
      <c r="R117" s="38">
        <v>6.34</v>
      </c>
      <c r="S117" s="63">
        <v>20.25</v>
      </c>
      <c r="T117" s="56">
        <v>19.8</v>
      </c>
      <c r="U117" s="57">
        <v>70</v>
      </c>
      <c r="V117" s="63">
        <v>98.224999999999994</v>
      </c>
      <c r="W117" s="63">
        <v>108.95</v>
      </c>
      <c r="X117" s="39">
        <v>1.5</v>
      </c>
      <c r="Y117" s="39">
        <v>0.9</v>
      </c>
      <c r="Z117" s="39">
        <v>1.5</v>
      </c>
      <c r="AA117" s="39">
        <v>32.5</v>
      </c>
      <c r="AB117" s="39">
        <v>1.71</v>
      </c>
      <c r="AC117" s="39">
        <v>3.28</v>
      </c>
      <c r="AD117" s="39">
        <v>0.21</v>
      </c>
      <c r="AE117" s="220"/>
      <c r="AF117" s="221"/>
      <c r="AG117" s="221"/>
      <c r="AH117" s="221"/>
      <c r="AI117" s="221"/>
      <c r="AJ117" s="222"/>
      <c r="AK117" s="22"/>
    </row>
    <row r="118" spans="1:37" x14ac:dyDescent="0.25">
      <c r="A118" s="38">
        <v>135</v>
      </c>
      <c r="B118" s="38" t="s">
        <v>243</v>
      </c>
      <c r="C118" s="38" t="s">
        <v>225</v>
      </c>
      <c r="D118" s="62" t="s">
        <v>47</v>
      </c>
      <c r="E118" s="38" t="s">
        <v>249</v>
      </c>
      <c r="F118" s="58"/>
      <c r="G118" s="38" t="s">
        <v>64</v>
      </c>
      <c r="H118" s="38" t="s">
        <v>133</v>
      </c>
      <c r="I118" s="54">
        <v>44676</v>
      </c>
      <c r="J118" s="38" t="s">
        <v>136</v>
      </c>
      <c r="K118" s="38" t="s">
        <v>140</v>
      </c>
      <c r="L118" s="38">
        <v>63.2</v>
      </c>
      <c r="M118" s="38">
        <v>176</v>
      </c>
      <c r="N118" s="38">
        <v>112.8</v>
      </c>
      <c r="O118" s="55">
        <v>0.88818897637795269</v>
      </c>
      <c r="P118" s="52">
        <v>18.899999999999999</v>
      </c>
      <c r="Q118" s="71">
        <v>9.4027727700000003</v>
      </c>
      <c r="R118" s="38">
        <v>5.77</v>
      </c>
      <c r="S118" s="63">
        <v>20.574999999999999</v>
      </c>
      <c r="T118" s="56">
        <v>23.7</v>
      </c>
      <c r="U118" s="57">
        <v>70</v>
      </c>
      <c r="V118" s="63">
        <v>96.8</v>
      </c>
      <c r="W118" s="63">
        <v>98.6</v>
      </c>
      <c r="X118" s="39">
        <v>2.5</v>
      </c>
      <c r="Y118" s="39">
        <v>1.5</v>
      </c>
      <c r="Z118" s="39">
        <v>2</v>
      </c>
      <c r="AA118" s="39">
        <v>34.5</v>
      </c>
      <c r="AB118" s="39">
        <v>1.63</v>
      </c>
      <c r="AC118" s="39">
        <v>2.87</v>
      </c>
      <c r="AD118" s="39">
        <v>0.2</v>
      </c>
      <c r="AE118" s="220"/>
      <c r="AF118" s="221"/>
      <c r="AG118" s="221"/>
      <c r="AH118" s="221"/>
      <c r="AI118" s="221"/>
      <c r="AJ118" s="222"/>
      <c r="AK118" s="22"/>
    </row>
    <row r="119" spans="1:37" x14ac:dyDescent="0.25">
      <c r="A119" s="38">
        <v>129</v>
      </c>
      <c r="B119" s="38" t="s">
        <v>244</v>
      </c>
      <c r="C119" s="38" t="s">
        <v>222</v>
      </c>
      <c r="D119" s="62" t="s">
        <v>47</v>
      </c>
      <c r="E119" s="38" t="s">
        <v>55</v>
      </c>
      <c r="F119" s="58"/>
      <c r="G119" s="38" t="s">
        <v>64</v>
      </c>
      <c r="H119" s="38" t="s">
        <v>134</v>
      </c>
      <c r="I119" s="54">
        <v>44668</v>
      </c>
      <c r="J119" s="38" t="s">
        <v>136</v>
      </c>
      <c r="K119" s="38" t="s">
        <v>140</v>
      </c>
      <c r="L119" s="38">
        <v>98</v>
      </c>
      <c r="M119" s="38">
        <v>217</v>
      </c>
      <c r="N119" s="38">
        <v>119</v>
      </c>
      <c r="O119" s="55">
        <v>0.93700787401574803</v>
      </c>
      <c r="P119" s="52">
        <v>19.8</v>
      </c>
      <c r="Q119" s="71">
        <v>10.015777099999999</v>
      </c>
      <c r="R119" s="38">
        <v>4.6399999999999997</v>
      </c>
      <c r="S119" s="63">
        <v>24.174999999999997</v>
      </c>
      <c r="T119" s="56">
        <v>25.25</v>
      </c>
      <c r="U119" s="57">
        <v>60</v>
      </c>
      <c r="V119" s="63">
        <v>87.224999999999994</v>
      </c>
      <c r="W119" s="63">
        <v>109.52500000000001</v>
      </c>
      <c r="X119" s="39">
        <v>1.4</v>
      </c>
      <c r="Y119" s="39">
        <v>2.2000000000000002</v>
      </c>
      <c r="Z119" s="39">
        <v>1</v>
      </c>
      <c r="AA119" s="39">
        <v>34.5</v>
      </c>
      <c r="AB119" s="39">
        <v>1.6</v>
      </c>
      <c r="AC119" s="39">
        <v>3.48</v>
      </c>
      <c r="AD119" s="39">
        <v>0.23</v>
      </c>
      <c r="AE119" s="220"/>
      <c r="AF119" s="221"/>
      <c r="AG119" s="221"/>
      <c r="AH119" s="221"/>
      <c r="AI119" s="221"/>
      <c r="AJ119" s="222"/>
      <c r="AK119" s="22"/>
    </row>
    <row r="120" spans="1:37" x14ac:dyDescent="0.25">
      <c r="A120" s="38">
        <v>4</v>
      </c>
      <c r="B120" s="38" t="s">
        <v>245</v>
      </c>
      <c r="C120" s="38" t="s">
        <v>104</v>
      </c>
      <c r="D120" s="62" t="s">
        <v>47</v>
      </c>
      <c r="E120" s="38" t="s">
        <v>119</v>
      </c>
      <c r="F120" s="58"/>
      <c r="G120" s="38" t="s">
        <v>64</v>
      </c>
      <c r="H120" s="38" t="s">
        <v>134</v>
      </c>
      <c r="I120" s="54">
        <v>44682</v>
      </c>
      <c r="J120" s="38" t="s">
        <v>137</v>
      </c>
      <c r="K120" s="38" t="s">
        <v>141</v>
      </c>
      <c r="L120" s="38">
        <v>112.4</v>
      </c>
      <c r="M120" s="38">
        <v>248</v>
      </c>
      <c r="N120" s="38">
        <v>135.6</v>
      </c>
      <c r="O120" s="55">
        <v>1.0677165354330709</v>
      </c>
      <c r="P120" s="52">
        <v>17.7</v>
      </c>
      <c r="Q120" s="71">
        <v>10.3112955</v>
      </c>
      <c r="R120" s="38">
        <v>5.66</v>
      </c>
      <c r="S120" s="63">
        <v>19.975000000000001</v>
      </c>
      <c r="T120" s="56">
        <v>17.700000000000003</v>
      </c>
      <c r="U120" s="57">
        <v>70</v>
      </c>
      <c r="V120" s="63">
        <v>99.300000000000011</v>
      </c>
      <c r="W120" s="63">
        <v>100.4</v>
      </c>
      <c r="X120" s="39">
        <v>1.4</v>
      </c>
      <c r="Y120" s="39">
        <v>1</v>
      </c>
      <c r="Z120" s="39">
        <v>1.5</v>
      </c>
      <c r="AA120" s="39">
        <v>36</v>
      </c>
      <c r="AB120" s="39">
        <v>1.77</v>
      </c>
      <c r="AC120" s="39">
        <v>4.4000000000000004</v>
      </c>
      <c r="AD120" s="39">
        <v>0.32</v>
      </c>
      <c r="AE120" s="220"/>
      <c r="AF120" s="221"/>
      <c r="AG120" s="221"/>
      <c r="AH120" s="221"/>
      <c r="AI120" s="221"/>
      <c r="AJ120" s="222"/>
      <c r="AK120" s="22"/>
    </row>
    <row r="121" spans="1:37" x14ac:dyDescent="0.25">
      <c r="A121" s="38">
        <v>140</v>
      </c>
      <c r="B121" s="38" t="s">
        <v>246</v>
      </c>
      <c r="C121" s="38" t="s">
        <v>225</v>
      </c>
      <c r="D121" s="62" t="s">
        <v>47</v>
      </c>
      <c r="E121" s="38" t="s">
        <v>249</v>
      </c>
      <c r="F121" s="58"/>
      <c r="G121" s="38" t="s">
        <v>63</v>
      </c>
      <c r="H121" s="38" t="s">
        <v>133</v>
      </c>
      <c r="I121" s="54">
        <v>44679</v>
      </c>
      <c r="J121" s="38" t="s">
        <v>136</v>
      </c>
      <c r="K121" s="38" t="s">
        <v>140</v>
      </c>
      <c r="L121" s="38">
        <v>77</v>
      </c>
      <c r="M121" s="38">
        <v>195</v>
      </c>
      <c r="N121" s="38">
        <v>118</v>
      </c>
      <c r="O121" s="55">
        <v>0.92913385826771655</v>
      </c>
      <c r="P121" s="52">
        <v>20.3</v>
      </c>
      <c r="Q121" s="71">
        <v>11.809419200000001</v>
      </c>
      <c r="R121" s="38">
        <v>5.77</v>
      </c>
      <c r="S121" s="63">
        <v>22.95</v>
      </c>
      <c r="T121" s="56">
        <v>23.849999999999998</v>
      </c>
      <c r="U121" s="57">
        <v>62</v>
      </c>
      <c r="V121" s="63">
        <v>92.399999999999991</v>
      </c>
      <c r="W121" s="63">
        <v>97.875</v>
      </c>
      <c r="X121" s="39">
        <v>4</v>
      </c>
      <c r="Y121" s="61">
        <v>2.9</v>
      </c>
      <c r="Z121" s="61">
        <v>3.5</v>
      </c>
      <c r="AA121" s="39">
        <v>29</v>
      </c>
      <c r="AB121" s="39">
        <v>1.62</v>
      </c>
      <c r="AC121" s="39">
        <v>3.16</v>
      </c>
      <c r="AD121" s="39">
        <v>0.23</v>
      </c>
      <c r="AE121" s="220"/>
      <c r="AF121" s="221"/>
      <c r="AG121" s="221"/>
      <c r="AH121" s="221"/>
      <c r="AI121" s="221"/>
      <c r="AJ121" s="222"/>
      <c r="AK121" s="22"/>
    </row>
    <row r="122" spans="1:37" ht="15.75" thickBot="1" x14ac:dyDescent="0.3">
      <c r="A122" s="82">
        <v>141</v>
      </c>
      <c r="B122" s="82" t="s">
        <v>247</v>
      </c>
      <c r="C122" s="82" t="s">
        <v>225</v>
      </c>
      <c r="D122" s="110" t="s">
        <v>47</v>
      </c>
      <c r="E122" s="82" t="s">
        <v>196</v>
      </c>
      <c r="F122" s="111"/>
      <c r="G122" s="82" t="s">
        <v>63</v>
      </c>
      <c r="H122" s="82" t="s">
        <v>133</v>
      </c>
      <c r="I122" s="87">
        <v>44683</v>
      </c>
      <c r="J122" s="82" t="s">
        <v>136</v>
      </c>
      <c r="K122" s="82" t="s">
        <v>140</v>
      </c>
      <c r="L122" s="82">
        <v>64.599999999999994</v>
      </c>
      <c r="M122" s="82">
        <v>184</v>
      </c>
      <c r="N122" s="82">
        <v>119.4</v>
      </c>
      <c r="O122" s="89">
        <v>0.94015748031496071</v>
      </c>
      <c r="P122" s="83">
        <v>17.5</v>
      </c>
      <c r="Q122" s="112">
        <v>9.7184222499999997</v>
      </c>
      <c r="R122" s="82">
        <v>5.71</v>
      </c>
      <c r="S122" s="90">
        <v>20.85</v>
      </c>
      <c r="T122" s="91">
        <v>21.05</v>
      </c>
      <c r="U122" s="92">
        <v>64</v>
      </c>
      <c r="V122" s="90">
        <v>97.85</v>
      </c>
      <c r="W122" s="90">
        <v>94.3</v>
      </c>
      <c r="X122" s="88">
        <v>1.7</v>
      </c>
      <c r="Y122" s="88">
        <v>1.1000000000000001</v>
      </c>
      <c r="Z122" s="88">
        <v>2</v>
      </c>
      <c r="AA122" s="88">
        <v>30.5</v>
      </c>
      <c r="AB122" s="88">
        <v>1.53</v>
      </c>
      <c r="AC122" s="88">
        <v>2.81</v>
      </c>
      <c r="AD122" s="88">
        <v>0.31</v>
      </c>
      <c r="AE122" s="220"/>
      <c r="AF122" s="223"/>
      <c r="AG122" s="223"/>
      <c r="AH122" s="223"/>
      <c r="AI122" s="223"/>
      <c r="AJ122" s="222"/>
      <c r="AK122" s="22"/>
    </row>
    <row r="123" spans="1:37" s="23" customFormat="1" ht="15.75" thickBot="1" x14ac:dyDescent="0.3">
      <c r="A123" s="213" t="s">
        <v>69</v>
      </c>
      <c r="B123" s="214"/>
      <c r="C123" s="214"/>
      <c r="D123" s="214"/>
      <c r="E123" s="214"/>
      <c r="F123" s="214"/>
      <c r="G123" s="214"/>
      <c r="H123" s="214"/>
      <c r="I123" s="105">
        <f>AVERAGE(I9:I122)</f>
        <v>44666.367388167389</v>
      </c>
      <c r="J123" s="105"/>
      <c r="K123" s="106"/>
      <c r="L123" s="113">
        <f>AVERAGE(L9:L122)</f>
        <v>113.48550051599588</v>
      </c>
      <c r="M123" s="113">
        <f t="shared" ref="M123:AD123" si="2">AVERAGE(M9:M122)</f>
        <v>239.32120743034056</v>
      </c>
      <c r="N123" s="113">
        <f t="shared" si="2"/>
        <v>125.91465428276572</v>
      </c>
      <c r="O123" s="113">
        <f t="shared" si="2"/>
        <v>0.99083233790684422</v>
      </c>
      <c r="P123" s="113">
        <f t="shared" si="2"/>
        <v>21.415350877192978</v>
      </c>
      <c r="Q123" s="113">
        <f t="shared" si="2"/>
        <v>11.598342120800437</v>
      </c>
      <c r="R123" s="113">
        <f t="shared" si="2"/>
        <v>5.5800299277605747</v>
      </c>
      <c r="S123" s="113">
        <f t="shared" si="2"/>
        <v>22.688628740970074</v>
      </c>
      <c r="T123" s="113">
        <f t="shared" si="2"/>
        <v>20.689988390092875</v>
      </c>
      <c r="U123" s="113">
        <f t="shared" si="2"/>
        <v>62.530973451327434</v>
      </c>
      <c r="V123" s="113">
        <f t="shared" si="2"/>
        <v>93.946354763144186</v>
      </c>
      <c r="W123" s="113">
        <f t="shared" si="2"/>
        <v>102.55109318063509</v>
      </c>
      <c r="X123" s="113">
        <f t="shared" si="2"/>
        <v>1.9175438596491226</v>
      </c>
      <c r="Y123" s="113">
        <f t="shared" si="2"/>
        <v>1.3755933952528381</v>
      </c>
      <c r="Z123" s="113">
        <f t="shared" si="2"/>
        <v>1.5116099071207429</v>
      </c>
      <c r="AA123" s="113">
        <f t="shared" si="2"/>
        <v>34.427121290994279</v>
      </c>
      <c r="AB123" s="113">
        <f t="shared" si="2"/>
        <v>1.549251805985552</v>
      </c>
      <c r="AC123" s="113">
        <f t="shared" si="2"/>
        <v>3.6915763673890605</v>
      </c>
      <c r="AD123" s="113">
        <f t="shared" si="2"/>
        <v>0.27304437564499484</v>
      </c>
      <c r="AE123" s="108">
        <f t="shared" ref="AE123:AJ123" si="3">AVERAGE(AE9:AE109)</f>
        <v>0.15670292661619106</v>
      </c>
      <c r="AF123" s="108">
        <f t="shared" si="3"/>
        <v>51.23</v>
      </c>
      <c r="AG123" s="108">
        <f t="shared" si="3"/>
        <v>7.426706764705882</v>
      </c>
      <c r="AH123" s="108">
        <f t="shared" si="3"/>
        <v>1.411074285294118</v>
      </c>
      <c r="AI123" s="108">
        <f t="shared" si="3"/>
        <v>6.2444828562190066E-2</v>
      </c>
      <c r="AJ123" s="114">
        <f t="shared" si="3"/>
        <v>50</v>
      </c>
      <c r="AK123" s="24"/>
    </row>
  </sheetData>
  <mergeCells count="18">
    <mergeCell ref="N2:R2"/>
    <mergeCell ref="N3:R3"/>
    <mergeCell ref="M4:U4"/>
    <mergeCell ref="D7:D8"/>
    <mergeCell ref="F7:F8"/>
    <mergeCell ref="H7:H8"/>
    <mergeCell ref="G7:G8"/>
    <mergeCell ref="A43:H43"/>
    <mergeCell ref="C7:C8"/>
    <mergeCell ref="A123:H123"/>
    <mergeCell ref="AE110:AJ122"/>
    <mergeCell ref="AA6:AA8"/>
    <mergeCell ref="AB6:AB8"/>
    <mergeCell ref="AD6:AD8"/>
    <mergeCell ref="AC6:AC8"/>
    <mergeCell ref="X7:Z7"/>
    <mergeCell ref="V7:V8"/>
    <mergeCell ref="W6:W8"/>
  </mergeCells>
  <pageMargins left="0.25" right="0.25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DBF5-A593-0742-BEC6-BF6863991ED1}">
  <dimension ref="A1:AJ122"/>
  <sheetViews>
    <sheetView topLeftCell="D1" workbookViewId="0">
      <selection sqref="A1:AJ122"/>
    </sheetView>
  </sheetViews>
  <sheetFormatPr defaultColWidth="11.42578125" defaultRowHeight="15" x14ac:dyDescent="0.25"/>
  <sheetData>
    <row r="1" spans="1:36" ht="20.25" x14ac:dyDescent="0.3">
      <c r="M1" s="1"/>
      <c r="N1" s="239" t="s">
        <v>235</v>
      </c>
      <c r="O1" s="239"/>
      <c r="P1" s="239"/>
      <c r="Q1" s="239"/>
      <c r="R1" s="239"/>
      <c r="S1" s="2"/>
      <c r="T1" s="2"/>
      <c r="U1" s="3"/>
      <c r="V1" s="5"/>
      <c r="W1" s="5"/>
      <c r="Y1" s="28" t="s">
        <v>7</v>
      </c>
      <c r="AG1" s="22"/>
    </row>
    <row r="2" spans="1:36" ht="20.25" x14ac:dyDescent="0.3">
      <c r="M2" s="4"/>
      <c r="N2" s="240" t="s">
        <v>8</v>
      </c>
      <c r="O2" s="240"/>
      <c r="P2" s="240"/>
      <c r="Q2" s="240"/>
      <c r="R2" s="240"/>
      <c r="S2" s="25"/>
      <c r="T2" s="5"/>
      <c r="U2" s="6"/>
      <c r="V2" s="5"/>
      <c r="W2" s="5"/>
      <c r="AG2" s="22"/>
    </row>
    <row r="3" spans="1:36" ht="15.75" thickBot="1" x14ac:dyDescent="0.3">
      <c r="M3" s="241" t="s">
        <v>67</v>
      </c>
      <c r="N3" s="242"/>
      <c r="O3" s="242"/>
      <c r="P3" s="242"/>
      <c r="Q3" s="242"/>
      <c r="R3" s="242"/>
      <c r="S3" s="242"/>
      <c r="T3" s="242"/>
      <c r="U3" s="243"/>
      <c r="V3" s="29"/>
      <c r="W3" s="29"/>
      <c r="AG3" s="22"/>
    </row>
    <row r="4" spans="1:36" ht="15.75" thickBot="1" x14ac:dyDescent="0.3">
      <c r="O4" s="75"/>
      <c r="P4" s="8" t="s">
        <v>10</v>
      </c>
      <c r="Q4" s="9" t="s">
        <v>11</v>
      </c>
      <c r="R4" s="10" t="s">
        <v>12</v>
      </c>
      <c r="S4" s="11"/>
      <c r="AG4" s="22"/>
    </row>
    <row r="5" spans="1:36" ht="15.75" thickBot="1" x14ac:dyDescent="0.3">
      <c r="K5" s="27"/>
      <c r="L5" s="10"/>
      <c r="M5" s="12"/>
      <c r="N5" s="10"/>
      <c r="O5" s="31"/>
      <c r="P5" s="14" t="s">
        <v>14</v>
      </c>
      <c r="Q5" s="15" t="s">
        <v>9</v>
      </c>
      <c r="R5" s="16" t="s">
        <v>15</v>
      </c>
      <c r="S5" s="17" t="s">
        <v>16</v>
      </c>
      <c r="T5" s="34"/>
      <c r="V5" s="68"/>
      <c r="W5" s="252" t="s">
        <v>147</v>
      </c>
      <c r="X5" s="69"/>
      <c r="Y5" s="69"/>
      <c r="Z5" s="69"/>
      <c r="AA5" s="224" t="s">
        <v>142</v>
      </c>
      <c r="AB5" s="227" t="s">
        <v>145</v>
      </c>
      <c r="AC5" s="233" t="s">
        <v>144</v>
      </c>
      <c r="AD5" s="230" t="s">
        <v>143</v>
      </c>
      <c r="AG5" s="22"/>
    </row>
    <row r="6" spans="1:36" ht="15.75" thickBot="1" x14ac:dyDescent="0.3">
      <c r="A6" s="7" t="s">
        <v>17</v>
      </c>
      <c r="B6" s="10" t="s">
        <v>18</v>
      </c>
      <c r="C6" s="215" t="s">
        <v>45</v>
      </c>
      <c r="D6" s="244" t="s">
        <v>19</v>
      </c>
      <c r="E6" s="18" t="s">
        <v>6</v>
      </c>
      <c r="F6" s="246" t="s">
        <v>20</v>
      </c>
      <c r="G6" s="248" t="s">
        <v>21</v>
      </c>
      <c r="H6" s="248" t="s">
        <v>70</v>
      </c>
      <c r="I6" s="19" t="s">
        <v>13</v>
      </c>
      <c r="J6" s="115" t="s">
        <v>138</v>
      </c>
      <c r="K6" s="13" t="s">
        <v>139</v>
      </c>
      <c r="L6" s="16" t="s">
        <v>22</v>
      </c>
      <c r="M6" s="20" t="s">
        <v>23</v>
      </c>
      <c r="N6" s="16" t="s">
        <v>24</v>
      </c>
      <c r="O6" s="32"/>
      <c r="P6" s="14" t="s">
        <v>25</v>
      </c>
      <c r="Q6" s="15" t="s">
        <v>25</v>
      </c>
      <c r="R6" s="16" t="s">
        <v>25</v>
      </c>
      <c r="S6" s="17" t="s">
        <v>26</v>
      </c>
      <c r="T6" s="34"/>
      <c r="U6" s="21"/>
      <c r="V6" s="250" t="s">
        <v>146</v>
      </c>
      <c r="W6" s="253"/>
      <c r="X6" s="236" t="s">
        <v>27</v>
      </c>
      <c r="Y6" s="237"/>
      <c r="Z6" s="238"/>
      <c r="AA6" s="225"/>
      <c r="AB6" s="228"/>
      <c r="AC6" s="234"/>
      <c r="AD6" s="231"/>
      <c r="AE6" s="65"/>
      <c r="AF6" s="21"/>
      <c r="AG6" s="26"/>
      <c r="AH6" s="21"/>
      <c r="AI6" s="21"/>
      <c r="AJ6" s="21"/>
    </row>
    <row r="7" spans="1:36" ht="15.75" thickBot="1" x14ac:dyDescent="0.3">
      <c r="A7" s="40" t="s">
        <v>28</v>
      </c>
      <c r="B7" s="41" t="s">
        <v>28</v>
      </c>
      <c r="C7" s="216"/>
      <c r="D7" s="245"/>
      <c r="E7" s="42" t="s">
        <v>28</v>
      </c>
      <c r="F7" s="247"/>
      <c r="G7" s="249"/>
      <c r="H7" s="249"/>
      <c r="I7" s="43" t="s">
        <v>29</v>
      </c>
      <c r="J7" s="44" t="s">
        <v>30</v>
      </c>
      <c r="K7" s="40" t="s">
        <v>30</v>
      </c>
      <c r="L7" s="41" t="s">
        <v>9</v>
      </c>
      <c r="M7" s="45" t="s">
        <v>9</v>
      </c>
      <c r="N7" s="41" t="s">
        <v>31</v>
      </c>
      <c r="O7" s="46" t="s">
        <v>0</v>
      </c>
      <c r="P7" s="47" t="s">
        <v>32</v>
      </c>
      <c r="Q7" s="48" t="s">
        <v>32</v>
      </c>
      <c r="R7" s="41" t="s">
        <v>33</v>
      </c>
      <c r="S7" s="49" t="s">
        <v>34</v>
      </c>
      <c r="T7" s="33" t="s">
        <v>250</v>
      </c>
      <c r="U7" s="64" t="s">
        <v>35</v>
      </c>
      <c r="V7" s="251"/>
      <c r="W7" s="254"/>
      <c r="X7" s="35" t="s">
        <v>36</v>
      </c>
      <c r="Y7" s="36" t="s">
        <v>37</v>
      </c>
      <c r="Z7" s="37" t="s">
        <v>38</v>
      </c>
      <c r="AA7" s="226"/>
      <c r="AB7" s="229"/>
      <c r="AC7" s="235"/>
      <c r="AD7" s="232"/>
      <c r="AE7" s="66" t="s">
        <v>39</v>
      </c>
      <c r="AF7" s="50" t="s">
        <v>40</v>
      </c>
      <c r="AG7" s="78" t="s">
        <v>41</v>
      </c>
      <c r="AH7" s="51" t="s">
        <v>42</v>
      </c>
      <c r="AI7" s="50" t="s">
        <v>43</v>
      </c>
      <c r="AJ7" s="50" t="s">
        <v>44</v>
      </c>
    </row>
    <row r="8" spans="1:36" x14ac:dyDescent="0.25">
      <c r="A8" s="38">
        <v>12</v>
      </c>
      <c r="B8" s="38" t="s">
        <v>71</v>
      </c>
      <c r="C8" s="38" t="s">
        <v>103</v>
      </c>
      <c r="D8" s="52" t="s">
        <v>47</v>
      </c>
      <c r="E8" s="53" t="s">
        <v>113</v>
      </c>
      <c r="F8" s="38" t="s">
        <v>132</v>
      </c>
      <c r="G8" s="38" t="s">
        <v>64</v>
      </c>
      <c r="H8" s="38" t="s">
        <v>133</v>
      </c>
      <c r="I8" s="54">
        <v>44687</v>
      </c>
      <c r="J8" s="38" t="s">
        <v>136</v>
      </c>
      <c r="K8" s="39" t="s">
        <v>140</v>
      </c>
      <c r="L8" s="38">
        <v>112.8</v>
      </c>
      <c r="M8" s="38">
        <v>258</v>
      </c>
      <c r="N8" s="38">
        <v>145.19999999999999</v>
      </c>
      <c r="O8" s="55">
        <v>1.1433070866141732</v>
      </c>
      <c r="P8" s="52">
        <v>28.4</v>
      </c>
      <c r="Q8" s="55">
        <v>15.801404085740037</v>
      </c>
      <c r="R8" s="38">
        <v>6.22</v>
      </c>
      <c r="S8" s="63">
        <v>22.75</v>
      </c>
      <c r="T8" s="56">
        <v>21.074999999999999</v>
      </c>
      <c r="U8" s="57">
        <v>62</v>
      </c>
      <c r="V8" s="72">
        <v>94.274999999999991</v>
      </c>
      <c r="W8" s="72">
        <v>94.075000000000003</v>
      </c>
      <c r="X8" s="67">
        <v>2.5</v>
      </c>
      <c r="Y8" s="67">
        <v>1.6</v>
      </c>
      <c r="Z8" s="67">
        <v>2</v>
      </c>
      <c r="AA8" s="67">
        <v>37.5</v>
      </c>
      <c r="AB8" s="67">
        <v>1.26</v>
      </c>
      <c r="AC8" s="67">
        <v>3.26</v>
      </c>
      <c r="AD8" s="67">
        <v>0.26</v>
      </c>
      <c r="AE8" s="73">
        <v>1.29681</v>
      </c>
      <c r="AF8" s="39">
        <v>89</v>
      </c>
      <c r="AG8" s="79">
        <v>7.9275000000000002</v>
      </c>
      <c r="AH8" s="77">
        <v>1.5062250000000001</v>
      </c>
      <c r="AI8" s="55">
        <v>1.2734205754441024</v>
      </c>
      <c r="AJ8" s="52">
        <v>1</v>
      </c>
    </row>
    <row r="9" spans="1:36" x14ac:dyDescent="0.25">
      <c r="A9" s="38">
        <v>36</v>
      </c>
      <c r="B9" s="38" t="s">
        <v>72</v>
      </c>
      <c r="C9" s="38" t="s">
        <v>2</v>
      </c>
      <c r="D9" s="52" t="s">
        <v>47</v>
      </c>
      <c r="E9" s="53" t="s">
        <v>50</v>
      </c>
      <c r="F9" s="38" t="s">
        <v>131</v>
      </c>
      <c r="G9" s="38" t="s">
        <v>63</v>
      </c>
      <c r="H9" s="38" t="s">
        <v>133</v>
      </c>
      <c r="I9" s="54">
        <v>44653</v>
      </c>
      <c r="J9" s="38" t="s">
        <v>136</v>
      </c>
      <c r="K9" s="39" t="s">
        <v>140</v>
      </c>
      <c r="L9" s="38">
        <v>138.80000000000001</v>
      </c>
      <c r="M9" s="38">
        <v>249</v>
      </c>
      <c r="N9" s="38">
        <v>110.19999999999999</v>
      </c>
      <c r="O9" s="55">
        <v>0.86771653543307081</v>
      </c>
      <c r="P9" s="52">
        <v>26.8</v>
      </c>
      <c r="Q9" s="55">
        <v>15.43155076106906</v>
      </c>
      <c r="R9" s="38">
        <v>5.88</v>
      </c>
      <c r="S9" s="76">
        <v>28.024999999999999</v>
      </c>
      <c r="T9" s="56">
        <v>22.099999999999998</v>
      </c>
      <c r="U9" s="57">
        <v>54</v>
      </c>
      <c r="V9" s="63">
        <v>69.674999999999997</v>
      </c>
      <c r="W9" s="63">
        <v>87.15</v>
      </c>
      <c r="X9" s="38">
        <v>1.6</v>
      </c>
      <c r="Y9" s="61">
        <v>2.6</v>
      </c>
      <c r="Z9" s="38">
        <v>1</v>
      </c>
      <c r="AA9" s="38">
        <v>32</v>
      </c>
      <c r="AB9" s="38">
        <v>1.45</v>
      </c>
      <c r="AC9" s="38">
        <v>3.61</v>
      </c>
      <c r="AD9" s="38">
        <v>0.24</v>
      </c>
      <c r="AE9" s="73">
        <v>0.70669999999999999</v>
      </c>
      <c r="AF9" s="39">
        <v>75</v>
      </c>
      <c r="AG9" s="79">
        <v>8.8347999999999995</v>
      </c>
      <c r="AH9" s="77">
        <v>1.678612</v>
      </c>
      <c r="AI9" s="55">
        <v>1.1746636902475334</v>
      </c>
      <c r="AJ9" s="52">
        <v>2</v>
      </c>
    </row>
    <row r="10" spans="1:36" x14ac:dyDescent="0.25">
      <c r="A10" s="38">
        <v>40</v>
      </c>
      <c r="B10" s="38" t="s">
        <v>73</v>
      </c>
      <c r="C10" s="38" t="s">
        <v>2</v>
      </c>
      <c r="D10" s="52" t="s">
        <v>47</v>
      </c>
      <c r="E10" s="53" t="s">
        <v>50</v>
      </c>
      <c r="F10" s="38" t="s">
        <v>131</v>
      </c>
      <c r="G10" s="38" t="s">
        <v>64</v>
      </c>
      <c r="H10" s="38" t="s">
        <v>133</v>
      </c>
      <c r="I10" s="54">
        <v>44654</v>
      </c>
      <c r="J10" s="61" t="s">
        <v>137</v>
      </c>
      <c r="K10" s="39" t="s">
        <v>140</v>
      </c>
      <c r="L10" s="38">
        <v>151.80000000000001</v>
      </c>
      <c r="M10" s="38">
        <v>266</v>
      </c>
      <c r="N10" s="38">
        <v>114.19999999999999</v>
      </c>
      <c r="O10" s="55">
        <v>0.89921259842519674</v>
      </c>
      <c r="P10" s="52">
        <v>24.6</v>
      </c>
      <c r="Q10" s="55">
        <v>14.693374697550833</v>
      </c>
      <c r="R10" s="38">
        <v>6.05</v>
      </c>
      <c r="S10" s="63">
        <v>24.125</v>
      </c>
      <c r="T10" s="56">
        <v>19.725000000000001</v>
      </c>
      <c r="U10" s="57">
        <v>60</v>
      </c>
      <c r="V10" s="63">
        <v>92.649999999999991</v>
      </c>
      <c r="W10" s="63">
        <v>92.325000000000017</v>
      </c>
      <c r="X10" s="38">
        <v>1.3</v>
      </c>
      <c r="Y10" s="38">
        <v>1.2</v>
      </c>
      <c r="Z10" s="38">
        <v>1.5</v>
      </c>
      <c r="AA10" s="38">
        <v>35</v>
      </c>
      <c r="AB10" s="38">
        <v>1.49</v>
      </c>
      <c r="AC10" s="38">
        <v>3.97</v>
      </c>
      <c r="AD10" s="38">
        <v>0.3</v>
      </c>
      <c r="AE10" s="73">
        <v>0.39256000000000002</v>
      </c>
      <c r="AF10" s="39">
        <v>67</v>
      </c>
      <c r="AG10" s="79">
        <v>8.6803000000000008</v>
      </c>
      <c r="AH10" s="77">
        <v>1.6492570000000002</v>
      </c>
      <c r="AI10" s="55">
        <v>0.96174613694009714</v>
      </c>
      <c r="AJ10" s="52">
        <v>3</v>
      </c>
    </row>
    <row r="11" spans="1:36" x14ac:dyDescent="0.25">
      <c r="A11" s="38">
        <v>5</v>
      </c>
      <c r="B11" s="38" t="s">
        <v>74</v>
      </c>
      <c r="C11" s="38" t="s">
        <v>104</v>
      </c>
      <c r="D11" s="52" t="s">
        <v>47</v>
      </c>
      <c r="E11" s="53" t="s">
        <v>113</v>
      </c>
      <c r="F11" s="38" t="s">
        <v>131</v>
      </c>
      <c r="G11" s="38" t="s">
        <v>64</v>
      </c>
      <c r="H11" s="38" t="s">
        <v>134</v>
      </c>
      <c r="I11" s="54">
        <v>44682</v>
      </c>
      <c r="J11" s="38" t="s">
        <v>136</v>
      </c>
      <c r="K11" s="39" t="s">
        <v>140</v>
      </c>
      <c r="L11" s="38">
        <v>107.8</v>
      </c>
      <c r="M11" s="38">
        <v>240</v>
      </c>
      <c r="N11" s="38">
        <v>132.19999999999999</v>
      </c>
      <c r="O11" s="55">
        <v>1.0409448818897638</v>
      </c>
      <c r="P11" s="52">
        <v>24.8</v>
      </c>
      <c r="Q11" s="55">
        <v>14.743612721996689</v>
      </c>
      <c r="R11" s="38">
        <v>5.66</v>
      </c>
      <c r="S11" s="63">
        <v>22.125000000000004</v>
      </c>
      <c r="T11" s="56">
        <v>21.65</v>
      </c>
      <c r="U11" s="57">
        <v>62</v>
      </c>
      <c r="V11" s="63">
        <v>95.174999999999997</v>
      </c>
      <c r="W11" s="63">
        <v>93.825000000000003</v>
      </c>
      <c r="X11" s="61">
        <v>3.8</v>
      </c>
      <c r="Y11" s="38">
        <v>1.2</v>
      </c>
      <c r="Z11" s="38">
        <v>1</v>
      </c>
      <c r="AA11" s="38">
        <v>33</v>
      </c>
      <c r="AB11" s="38">
        <v>1.42</v>
      </c>
      <c r="AC11" s="38">
        <v>3.4</v>
      </c>
      <c r="AD11" s="38">
        <v>0.26</v>
      </c>
      <c r="AE11" s="73">
        <v>0.12393999999999999</v>
      </c>
      <c r="AF11" s="39">
        <v>61</v>
      </c>
      <c r="AG11" s="79">
        <v>6.9019000000000004</v>
      </c>
      <c r="AH11" s="77">
        <v>1.311361</v>
      </c>
      <c r="AI11" s="55">
        <v>0.91377661513999553</v>
      </c>
      <c r="AJ11" s="52">
        <v>4</v>
      </c>
    </row>
    <row r="12" spans="1:36" x14ac:dyDescent="0.25">
      <c r="A12" s="38">
        <v>77</v>
      </c>
      <c r="B12" s="38" t="s">
        <v>75</v>
      </c>
      <c r="C12" s="38" t="s">
        <v>105</v>
      </c>
      <c r="D12" s="52" t="s">
        <v>47</v>
      </c>
      <c r="E12" s="53" t="s">
        <v>54</v>
      </c>
      <c r="F12" s="38" t="s">
        <v>131</v>
      </c>
      <c r="G12" s="38" t="s">
        <v>64</v>
      </c>
      <c r="H12" s="38" t="s">
        <v>133</v>
      </c>
      <c r="I12" s="54">
        <v>44668</v>
      </c>
      <c r="J12" s="61" t="s">
        <v>137</v>
      </c>
      <c r="K12" s="39" t="s">
        <v>141</v>
      </c>
      <c r="L12" s="38">
        <v>126</v>
      </c>
      <c r="M12" s="38">
        <v>261</v>
      </c>
      <c r="N12" s="38">
        <v>135</v>
      </c>
      <c r="O12" s="55">
        <v>1.0629921259842521</v>
      </c>
      <c r="P12" s="52">
        <v>24.7</v>
      </c>
      <c r="Q12" s="55">
        <v>14.40041866495632</v>
      </c>
      <c r="R12" s="38">
        <v>6</v>
      </c>
      <c r="S12" s="63">
        <v>23.925000000000001</v>
      </c>
      <c r="T12" s="56">
        <v>21.074999999999999</v>
      </c>
      <c r="U12" s="57">
        <v>60</v>
      </c>
      <c r="V12" s="63">
        <v>91.325000000000003</v>
      </c>
      <c r="W12" s="63">
        <v>93.649999999999991</v>
      </c>
      <c r="X12" s="38">
        <v>1.7</v>
      </c>
      <c r="Y12" s="38">
        <v>1</v>
      </c>
      <c r="Z12" s="38">
        <v>1.5</v>
      </c>
      <c r="AA12" s="38">
        <v>36</v>
      </c>
      <c r="AB12" s="38">
        <v>1.63</v>
      </c>
      <c r="AC12" s="38">
        <v>4.26</v>
      </c>
      <c r="AD12" s="38">
        <v>0.27</v>
      </c>
      <c r="AE12" s="74">
        <v>0.59397999999999995</v>
      </c>
      <c r="AF12" s="39">
        <v>74</v>
      </c>
      <c r="AG12" s="79">
        <v>7.3066000000000004</v>
      </c>
      <c r="AH12" s="77">
        <v>1.3882540000000001</v>
      </c>
      <c r="AI12" s="55">
        <v>0.87755345905150672</v>
      </c>
      <c r="AJ12" s="52">
        <v>5</v>
      </c>
    </row>
    <row r="13" spans="1:36" x14ac:dyDescent="0.25">
      <c r="A13" s="38">
        <v>32</v>
      </c>
      <c r="B13" s="38" t="s">
        <v>76</v>
      </c>
      <c r="C13" s="38" t="s">
        <v>2</v>
      </c>
      <c r="D13" s="52" t="s">
        <v>47</v>
      </c>
      <c r="E13" s="53" t="s">
        <v>114</v>
      </c>
      <c r="F13" s="38" t="s">
        <v>132</v>
      </c>
      <c r="G13" s="38" t="s">
        <v>64</v>
      </c>
      <c r="H13" s="38" t="s">
        <v>133</v>
      </c>
      <c r="I13" s="54">
        <v>44645</v>
      </c>
      <c r="J13" s="38" t="s">
        <v>136</v>
      </c>
      <c r="K13" s="39" t="s">
        <v>141</v>
      </c>
      <c r="L13" s="38">
        <v>131.19999999999999</v>
      </c>
      <c r="M13" s="38">
        <v>244</v>
      </c>
      <c r="N13" s="38">
        <v>112.80000000000001</v>
      </c>
      <c r="O13" s="55">
        <v>0.8881889763779528</v>
      </c>
      <c r="P13" s="52">
        <v>21.5</v>
      </c>
      <c r="Q13" s="55">
        <v>14.212802911996768</v>
      </c>
      <c r="R13" s="38">
        <v>6.34</v>
      </c>
      <c r="S13" s="63">
        <v>22.825000000000003</v>
      </c>
      <c r="T13" s="56">
        <v>18.074999999999999</v>
      </c>
      <c r="U13" s="57">
        <v>62</v>
      </c>
      <c r="V13" s="63">
        <v>96.15</v>
      </c>
      <c r="W13" s="63">
        <v>98.3</v>
      </c>
      <c r="X13" s="38">
        <v>1.4</v>
      </c>
      <c r="Y13" s="38">
        <v>1</v>
      </c>
      <c r="Z13" s="38">
        <v>1</v>
      </c>
      <c r="AA13" s="38">
        <v>38</v>
      </c>
      <c r="AB13" s="38">
        <v>1.72</v>
      </c>
      <c r="AC13" s="38">
        <v>4.1900000000000004</v>
      </c>
      <c r="AD13" s="38">
        <v>0.3</v>
      </c>
      <c r="AE13" s="73">
        <v>2.5792199999999998</v>
      </c>
      <c r="AF13" s="39">
        <v>95</v>
      </c>
      <c r="AG13" s="79">
        <v>8.8985000000000003</v>
      </c>
      <c r="AH13" s="77">
        <v>1.690715</v>
      </c>
      <c r="AI13" s="55">
        <v>0.87118319576206638</v>
      </c>
      <c r="AJ13" s="52">
        <v>6</v>
      </c>
    </row>
    <row r="14" spans="1:36" x14ac:dyDescent="0.25">
      <c r="A14" s="38">
        <v>112</v>
      </c>
      <c r="B14" s="38" t="s">
        <v>77</v>
      </c>
      <c r="C14" s="38" t="s">
        <v>106</v>
      </c>
      <c r="D14" s="52" t="s">
        <v>48</v>
      </c>
      <c r="E14" s="53" t="s">
        <v>115</v>
      </c>
      <c r="F14" s="38" t="s">
        <v>131</v>
      </c>
      <c r="G14" s="38" t="s">
        <v>62</v>
      </c>
      <c r="H14" s="38" t="s">
        <v>133</v>
      </c>
      <c r="I14" s="54">
        <v>44654</v>
      </c>
      <c r="J14" s="61" t="s">
        <v>137</v>
      </c>
      <c r="K14" s="39" t="s">
        <v>140</v>
      </c>
      <c r="L14" s="38">
        <v>153.4</v>
      </c>
      <c r="M14" s="38">
        <v>267</v>
      </c>
      <c r="N14" s="38">
        <v>113.6</v>
      </c>
      <c r="O14" s="55">
        <v>0.89448818897637794</v>
      </c>
      <c r="P14" s="52">
        <v>28.2</v>
      </c>
      <c r="Q14" s="55">
        <v>14.032814410705409</v>
      </c>
      <c r="R14" s="38">
        <v>6.45</v>
      </c>
      <c r="S14" s="63">
        <v>22.225000000000001</v>
      </c>
      <c r="T14" s="56">
        <v>20.274999999999999</v>
      </c>
      <c r="U14" s="57">
        <v>62</v>
      </c>
      <c r="V14" s="63">
        <v>96.024999999999991</v>
      </c>
      <c r="W14" s="63">
        <v>111.27499999999999</v>
      </c>
      <c r="X14" s="38">
        <v>2.7</v>
      </c>
      <c r="Y14" s="38">
        <v>2</v>
      </c>
      <c r="Z14" s="38">
        <v>1</v>
      </c>
      <c r="AA14" s="38">
        <v>35</v>
      </c>
      <c r="AB14" s="38">
        <v>1.54</v>
      </c>
      <c r="AC14" s="38">
        <v>4.12</v>
      </c>
      <c r="AD14" s="38">
        <v>0.28999999999999998</v>
      </c>
      <c r="AE14" s="73">
        <v>0.40629999999999999</v>
      </c>
      <c r="AF14" s="39">
        <v>69</v>
      </c>
      <c r="AG14" s="79">
        <v>10.4435</v>
      </c>
      <c r="AH14" s="77">
        <v>1.9842650000000002</v>
      </c>
      <c r="AI14" s="55">
        <v>0.85614894852426526</v>
      </c>
      <c r="AJ14" s="52">
        <v>7</v>
      </c>
    </row>
    <row r="15" spans="1:36" x14ac:dyDescent="0.25">
      <c r="A15" s="38">
        <v>90</v>
      </c>
      <c r="B15" s="38" t="s">
        <v>78</v>
      </c>
      <c r="C15" s="38" t="s">
        <v>107</v>
      </c>
      <c r="D15" s="52" t="s">
        <v>47</v>
      </c>
      <c r="E15" s="53" t="s">
        <v>116</v>
      </c>
      <c r="F15" s="38" t="s">
        <v>131</v>
      </c>
      <c r="G15" s="38" t="s">
        <v>63</v>
      </c>
      <c r="H15" s="38" t="s">
        <v>133</v>
      </c>
      <c r="I15" s="54">
        <v>44636</v>
      </c>
      <c r="J15" s="61" t="s">
        <v>137</v>
      </c>
      <c r="K15" s="39" t="s">
        <v>141</v>
      </c>
      <c r="L15" s="38">
        <v>149.4</v>
      </c>
      <c r="M15" s="38">
        <v>298</v>
      </c>
      <c r="N15" s="38">
        <v>148.6</v>
      </c>
      <c r="O15" s="55">
        <v>1.1700787401574804</v>
      </c>
      <c r="P15" s="52">
        <v>25.9</v>
      </c>
      <c r="Q15" s="55">
        <v>14.068297645159143</v>
      </c>
      <c r="R15" s="38">
        <v>5.54</v>
      </c>
      <c r="S15" s="63">
        <v>22.85</v>
      </c>
      <c r="T15" s="56">
        <v>21.5</v>
      </c>
      <c r="U15" s="57">
        <v>62</v>
      </c>
      <c r="V15" s="63">
        <v>93.350000000000009</v>
      </c>
      <c r="W15" s="63">
        <v>107.17500000000001</v>
      </c>
      <c r="X15" s="61">
        <v>3.3</v>
      </c>
      <c r="Y15" s="38">
        <v>1.3</v>
      </c>
      <c r="Z15" s="38">
        <v>1</v>
      </c>
      <c r="AA15" s="38">
        <v>35</v>
      </c>
      <c r="AB15" s="38">
        <v>1.57</v>
      </c>
      <c r="AC15" s="38">
        <v>4.68</v>
      </c>
      <c r="AD15" s="38">
        <v>0.34</v>
      </c>
      <c r="AE15" s="73">
        <v>0.31401000000000001</v>
      </c>
      <c r="AF15" s="39">
        <v>63</v>
      </c>
      <c r="AG15" s="79">
        <v>6.8221999999999996</v>
      </c>
      <c r="AH15" s="77">
        <v>1.2962179999999999</v>
      </c>
      <c r="AI15" s="55">
        <v>0.76967980665566094</v>
      </c>
      <c r="AJ15" s="52">
        <v>8</v>
      </c>
    </row>
    <row r="16" spans="1:36" x14ac:dyDescent="0.25">
      <c r="A16" s="38">
        <v>94</v>
      </c>
      <c r="B16" s="38" t="s">
        <v>79</v>
      </c>
      <c r="C16" s="38" t="s">
        <v>1</v>
      </c>
      <c r="D16" s="52" t="s">
        <v>47</v>
      </c>
      <c r="E16" s="53" t="s">
        <v>117</v>
      </c>
      <c r="F16" s="38" t="s">
        <v>131</v>
      </c>
      <c r="G16" s="38" t="s">
        <v>64</v>
      </c>
      <c r="H16" s="38" t="s">
        <v>133</v>
      </c>
      <c r="I16" s="54">
        <v>44686</v>
      </c>
      <c r="J16" s="61" t="s">
        <v>137</v>
      </c>
      <c r="K16" s="39" t="s">
        <v>141</v>
      </c>
      <c r="L16" s="38">
        <v>108.6</v>
      </c>
      <c r="M16" s="38">
        <v>248</v>
      </c>
      <c r="N16" s="38">
        <v>139.4</v>
      </c>
      <c r="O16" s="55">
        <v>1.0976377952755907</v>
      </c>
      <c r="P16" s="52">
        <v>24.5</v>
      </c>
      <c r="Q16" s="55">
        <v>14.354862586741991</v>
      </c>
      <c r="R16" s="38">
        <v>5.94</v>
      </c>
      <c r="S16" s="63">
        <v>23.6</v>
      </c>
      <c r="T16" s="56">
        <v>18.625</v>
      </c>
      <c r="U16" s="57">
        <v>60</v>
      </c>
      <c r="V16" s="63">
        <v>95</v>
      </c>
      <c r="W16" s="63">
        <v>104.75</v>
      </c>
      <c r="X16" s="38">
        <v>1.7</v>
      </c>
      <c r="Y16" s="38">
        <v>1.6</v>
      </c>
      <c r="Z16" s="38">
        <v>1</v>
      </c>
      <c r="AA16" s="38">
        <v>38.5</v>
      </c>
      <c r="AB16" s="38">
        <v>1.52</v>
      </c>
      <c r="AC16" s="38">
        <v>3.78</v>
      </c>
      <c r="AD16" s="38">
        <v>0.28000000000000003</v>
      </c>
      <c r="AE16" s="73">
        <v>-1.4456800000000001</v>
      </c>
      <c r="AF16" s="39">
        <v>10</v>
      </c>
      <c r="AG16" s="79">
        <v>5.3731</v>
      </c>
      <c r="AH16" s="77">
        <v>1.0208889999999999</v>
      </c>
      <c r="AI16" s="55">
        <v>0.75870680291004278</v>
      </c>
      <c r="AJ16" s="52">
        <v>9</v>
      </c>
    </row>
    <row r="17" spans="1:36" x14ac:dyDescent="0.25">
      <c r="A17" s="38">
        <v>55</v>
      </c>
      <c r="B17" s="38" t="s">
        <v>80</v>
      </c>
      <c r="C17" s="38" t="s">
        <v>108</v>
      </c>
      <c r="D17" s="52" t="s">
        <v>47</v>
      </c>
      <c r="E17" s="53" t="s">
        <v>118</v>
      </c>
      <c r="F17" s="38" t="s">
        <v>131</v>
      </c>
      <c r="G17" s="38" t="s">
        <v>64</v>
      </c>
      <c r="H17" s="38" t="s">
        <v>134</v>
      </c>
      <c r="I17" s="54">
        <v>44631</v>
      </c>
      <c r="J17" s="61" t="s">
        <v>137</v>
      </c>
      <c r="K17" s="39" t="s">
        <v>141</v>
      </c>
      <c r="L17" s="38">
        <v>131</v>
      </c>
      <c r="M17" s="38">
        <v>281</v>
      </c>
      <c r="N17" s="38">
        <v>150</v>
      </c>
      <c r="O17" s="55">
        <v>1.1811023622047243</v>
      </c>
      <c r="P17" s="52">
        <v>23.4</v>
      </c>
      <c r="Q17" s="55">
        <v>13.85200656528612</v>
      </c>
      <c r="R17" s="38">
        <v>5.77</v>
      </c>
      <c r="S17" s="63">
        <v>21.5</v>
      </c>
      <c r="T17" s="56">
        <v>21.35</v>
      </c>
      <c r="U17" s="57">
        <v>64</v>
      </c>
      <c r="V17" s="63">
        <v>96.724999999999994</v>
      </c>
      <c r="W17" s="63">
        <v>94.15</v>
      </c>
      <c r="X17" s="38">
        <v>1.7</v>
      </c>
      <c r="Y17" s="38">
        <v>1.2</v>
      </c>
      <c r="Z17" s="38">
        <v>1.5</v>
      </c>
      <c r="AA17" s="38">
        <v>30.5</v>
      </c>
      <c r="AB17" s="38">
        <v>1.73</v>
      </c>
      <c r="AC17" s="38">
        <v>4.8600000000000003</v>
      </c>
      <c r="AD17" s="38">
        <v>0.28999999999999998</v>
      </c>
      <c r="AE17" s="73">
        <v>-0.72750999999999999</v>
      </c>
      <c r="AF17" s="39">
        <v>26</v>
      </c>
      <c r="AG17" s="79">
        <v>5.5762</v>
      </c>
      <c r="AH17" s="77">
        <v>1.0594779999999999</v>
      </c>
      <c r="AI17" s="55">
        <v>0.68036338820556475</v>
      </c>
      <c r="AJ17" s="52">
        <v>10</v>
      </c>
    </row>
    <row r="18" spans="1:36" x14ac:dyDescent="0.25">
      <c r="A18" s="38">
        <v>9</v>
      </c>
      <c r="B18" s="38" t="s">
        <v>81</v>
      </c>
      <c r="C18" s="38" t="s">
        <v>104</v>
      </c>
      <c r="D18" s="52" t="s">
        <v>47</v>
      </c>
      <c r="E18" s="53" t="s">
        <v>119</v>
      </c>
      <c r="F18" s="38" t="s">
        <v>132</v>
      </c>
      <c r="G18" s="38" t="s">
        <v>64</v>
      </c>
      <c r="H18" s="38" t="s">
        <v>133</v>
      </c>
      <c r="I18" s="54">
        <v>44680</v>
      </c>
      <c r="J18" s="38" t="s">
        <v>136</v>
      </c>
      <c r="K18" s="39" t="s">
        <v>141</v>
      </c>
      <c r="L18" s="38">
        <v>128.4</v>
      </c>
      <c r="M18" s="38">
        <v>263</v>
      </c>
      <c r="N18" s="38">
        <v>134.6</v>
      </c>
      <c r="O18" s="55">
        <v>1.0598425196850394</v>
      </c>
      <c r="P18" s="52">
        <v>23.3</v>
      </c>
      <c r="Q18" s="55">
        <v>13.67044550517104</v>
      </c>
      <c r="R18" s="38">
        <v>6.56</v>
      </c>
      <c r="S18" s="63">
        <v>22.875</v>
      </c>
      <c r="T18" s="56">
        <v>20.625</v>
      </c>
      <c r="U18" s="57">
        <v>62</v>
      </c>
      <c r="V18" s="63">
        <v>94.375</v>
      </c>
      <c r="W18" s="63">
        <v>96.800000000000011</v>
      </c>
      <c r="X18" s="38">
        <v>1.3</v>
      </c>
      <c r="Y18" s="38">
        <v>1</v>
      </c>
      <c r="Z18" s="38">
        <v>1</v>
      </c>
      <c r="AA18" s="38">
        <v>31</v>
      </c>
      <c r="AB18" s="38">
        <v>1.47</v>
      </c>
      <c r="AC18" s="38">
        <v>3.87</v>
      </c>
      <c r="AD18" s="38">
        <v>0.32</v>
      </c>
      <c r="AE18" s="73">
        <v>1.6901900000000001</v>
      </c>
      <c r="AF18" s="39">
        <v>93</v>
      </c>
      <c r="AG18" s="79">
        <v>8.1008999999999993</v>
      </c>
      <c r="AH18" s="77">
        <v>1.5391709999999998</v>
      </c>
      <c r="AI18" s="55">
        <v>0.66350335954111983</v>
      </c>
      <c r="AJ18" s="52">
        <v>11</v>
      </c>
    </row>
    <row r="19" spans="1:36" x14ac:dyDescent="0.25">
      <c r="A19" s="38">
        <v>18</v>
      </c>
      <c r="B19" s="38" t="s">
        <v>82</v>
      </c>
      <c r="C19" s="38" t="s">
        <v>5</v>
      </c>
      <c r="D19" s="52" t="s">
        <v>47</v>
      </c>
      <c r="E19" s="53" t="s">
        <v>119</v>
      </c>
      <c r="F19" s="38" t="s">
        <v>132</v>
      </c>
      <c r="G19" s="38" t="s">
        <v>64</v>
      </c>
      <c r="H19" s="38" t="s">
        <v>133</v>
      </c>
      <c r="I19" s="54">
        <v>44681</v>
      </c>
      <c r="J19" s="38" t="s">
        <v>136</v>
      </c>
      <c r="K19" s="39" t="s">
        <v>141</v>
      </c>
      <c r="L19" s="38">
        <v>105.4</v>
      </c>
      <c r="M19" s="38">
        <v>253</v>
      </c>
      <c r="N19" s="38">
        <v>147.6</v>
      </c>
      <c r="O19" s="55">
        <v>1.1622047244094487</v>
      </c>
      <c r="P19" s="52">
        <v>24.2</v>
      </c>
      <c r="Q19" s="55">
        <v>13.457062783267702</v>
      </c>
      <c r="R19" s="38">
        <v>6.79</v>
      </c>
      <c r="S19" s="63">
        <v>20.274999999999999</v>
      </c>
      <c r="T19" s="56">
        <v>18.600000000000001</v>
      </c>
      <c r="U19" s="57">
        <v>70</v>
      </c>
      <c r="V19" s="63">
        <v>98.875</v>
      </c>
      <c r="W19" s="63">
        <v>96.325000000000003</v>
      </c>
      <c r="X19" s="38">
        <v>2.2000000000000002</v>
      </c>
      <c r="Y19" s="38">
        <v>1</v>
      </c>
      <c r="Z19" s="38">
        <v>1</v>
      </c>
      <c r="AA19" s="38">
        <v>37.5</v>
      </c>
      <c r="AB19" s="38">
        <v>1.43</v>
      </c>
      <c r="AC19" s="38">
        <v>3.61</v>
      </c>
      <c r="AD19" s="38">
        <v>0.25</v>
      </c>
      <c r="AE19" s="73">
        <v>1.25183</v>
      </c>
      <c r="AF19" s="39">
        <v>85</v>
      </c>
      <c r="AG19" s="79">
        <v>8.4166000000000007</v>
      </c>
      <c r="AH19" s="77">
        <v>1.5991540000000002</v>
      </c>
      <c r="AI19" s="55">
        <v>0.63207484415122073</v>
      </c>
      <c r="AJ19" s="52">
        <v>12</v>
      </c>
    </row>
    <row r="20" spans="1:36" x14ac:dyDescent="0.25">
      <c r="A20" s="38">
        <v>21</v>
      </c>
      <c r="B20" s="38" t="s">
        <v>83</v>
      </c>
      <c r="C20" s="38" t="s">
        <v>4</v>
      </c>
      <c r="D20" s="52" t="s">
        <v>47</v>
      </c>
      <c r="E20" s="53" t="s">
        <v>119</v>
      </c>
      <c r="F20" s="38" t="s">
        <v>131</v>
      </c>
      <c r="G20" s="38" t="s">
        <v>64</v>
      </c>
      <c r="H20" s="38" t="s">
        <v>133</v>
      </c>
      <c r="I20" s="54">
        <v>44700</v>
      </c>
      <c r="J20" s="61" t="s">
        <v>137</v>
      </c>
      <c r="K20" s="39" t="s">
        <v>141</v>
      </c>
      <c r="L20" s="38">
        <v>116</v>
      </c>
      <c r="M20" s="38">
        <v>264</v>
      </c>
      <c r="N20" s="38">
        <v>148</v>
      </c>
      <c r="O20" s="55">
        <v>1.1653543307086613</v>
      </c>
      <c r="P20" s="52">
        <v>24.3</v>
      </c>
      <c r="Q20" s="55">
        <v>13.848509695342337</v>
      </c>
      <c r="R20" s="38">
        <v>5.66</v>
      </c>
      <c r="S20" s="63">
        <v>22.5</v>
      </c>
      <c r="T20" s="56">
        <v>18.625</v>
      </c>
      <c r="U20" s="57">
        <v>62</v>
      </c>
      <c r="V20" s="63">
        <v>96.5</v>
      </c>
      <c r="W20" s="63">
        <v>92.224999999999994</v>
      </c>
      <c r="X20" s="38">
        <v>1.8</v>
      </c>
      <c r="Y20" s="38">
        <v>1</v>
      </c>
      <c r="Z20" s="38">
        <v>1</v>
      </c>
      <c r="AA20" s="38">
        <v>34.5</v>
      </c>
      <c r="AB20" s="38">
        <v>1.6</v>
      </c>
      <c r="AC20" s="38">
        <v>4.22</v>
      </c>
      <c r="AD20" s="38">
        <v>0.22</v>
      </c>
      <c r="AE20" s="73">
        <v>0.73277000000000003</v>
      </c>
      <c r="AF20" s="39">
        <v>76</v>
      </c>
      <c r="AG20" s="80">
        <v>5.1875999999999998</v>
      </c>
      <c r="AH20" s="77">
        <v>0.98564399999999996</v>
      </c>
      <c r="AI20" s="55">
        <v>0.63091881934841432</v>
      </c>
      <c r="AJ20" s="52">
        <v>13</v>
      </c>
    </row>
    <row r="21" spans="1:36" x14ac:dyDescent="0.25">
      <c r="A21" s="38">
        <v>111</v>
      </c>
      <c r="B21" s="38" t="s">
        <v>84</v>
      </c>
      <c r="C21" s="38" t="s">
        <v>106</v>
      </c>
      <c r="D21" s="52" t="s">
        <v>48</v>
      </c>
      <c r="E21" s="53" t="s">
        <v>115</v>
      </c>
      <c r="F21" s="38" t="s">
        <v>132</v>
      </c>
      <c r="G21" s="38" t="s">
        <v>63</v>
      </c>
      <c r="H21" s="38" t="s">
        <v>133</v>
      </c>
      <c r="I21" s="54">
        <v>44653</v>
      </c>
      <c r="J21" s="38" t="s">
        <v>136</v>
      </c>
      <c r="K21" s="39" t="s">
        <v>140</v>
      </c>
      <c r="L21" s="38">
        <v>123</v>
      </c>
      <c r="M21" s="38">
        <v>228</v>
      </c>
      <c r="N21" s="38">
        <v>105</v>
      </c>
      <c r="O21" s="55">
        <v>0.82677165354330706</v>
      </c>
      <c r="P21" s="52">
        <v>25.6</v>
      </c>
      <c r="Q21" s="55">
        <v>13.356819751570567</v>
      </c>
      <c r="R21" s="38">
        <v>5.66</v>
      </c>
      <c r="S21" s="63">
        <v>24.3</v>
      </c>
      <c r="T21" s="56">
        <v>20.85</v>
      </c>
      <c r="U21" s="57">
        <v>60</v>
      </c>
      <c r="V21" s="63">
        <v>90.300000000000011</v>
      </c>
      <c r="W21" s="63">
        <v>107.875</v>
      </c>
      <c r="X21" s="38">
        <v>2</v>
      </c>
      <c r="Y21" s="38">
        <v>1</v>
      </c>
      <c r="Z21" s="38">
        <v>1</v>
      </c>
      <c r="AA21" s="38">
        <v>34</v>
      </c>
      <c r="AB21" s="38">
        <v>1.68</v>
      </c>
      <c r="AC21" s="38">
        <v>3.82</v>
      </c>
      <c r="AD21" s="38">
        <v>0.3</v>
      </c>
      <c r="AE21" s="73">
        <v>0.29998000000000002</v>
      </c>
      <c r="AF21" s="39">
        <v>62</v>
      </c>
      <c r="AG21" s="79">
        <v>9.7225999999999999</v>
      </c>
      <c r="AH21" s="77">
        <v>1.847294</v>
      </c>
      <c r="AI21" s="55">
        <v>0.63017866692554481</v>
      </c>
      <c r="AJ21" s="52">
        <v>14</v>
      </c>
    </row>
    <row r="22" spans="1:36" x14ac:dyDescent="0.25">
      <c r="A22" s="38">
        <v>91</v>
      </c>
      <c r="B22" s="38" t="s">
        <v>85</v>
      </c>
      <c r="C22" s="38" t="s">
        <v>107</v>
      </c>
      <c r="D22" s="52" t="s">
        <v>47</v>
      </c>
      <c r="E22" s="53" t="s">
        <v>116</v>
      </c>
      <c r="F22" s="38" t="s">
        <v>131</v>
      </c>
      <c r="G22" s="38" t="s">
        <v>64</v>
      </c>
      <c r="H22" s="38" t="s">
        <v>133</v>
      </c>
      <c r="I22" s="54">
        <v>44656</v>
      </c>
      <c r="J22" s="61" t="s">
        <v>137</v>
      </c>
      <c r="K22" s="39" t="s">
        <v>140</v>
      </c>
      <c r="L22" s="38">
        <v>133.19999999999999</v>
      </c>
      <c r="M22" s="38">
        <v>289</v>
      </c>
      <c r="N22" s="38">
        <v>155.80000000000001</v>
      </c>
      <c r="O22" s="55">
        <v>1.2267716535433071</v>
      </c>
      <c r="P22" s="52">
        <v>25.7</v>
      </c>
      <c r="Q22" s="55">
        <v>13.653909417909981</v>
      </c>
      <c r="R22" s="38">
        <v>5.88</v>
      </c>
      <c r="S22" s="63">
        <v>21.375</v>
      </c>
      <c r="T22" s="56">
        <v>20.400000000000002</v>
      </c>
      <c r="U22" s="57">
        <v>64</v>
      </c>
      <c r="V22" s="63">
        <v>97.425000000000011</v>
      </c>
      <c r="W22" s="63">
        <v>101.32499999999999</v>
      </c>
      <c r="X22" s="38">
        <v>1.4</v>
      </c>
      <c r="Y22" s="38">
        <v>2</v>
      </c>
      <c r="Z22" s="38">
        <v>1</v>
      </c>
      <c r="AA22" s="38">
        <v>40</v>
      </c>
      <c r="AB22" s="38">
        <v>1.43</v>
      </c>
      <c r="AC22" s="38">
        <v>4.1399999999999997</v>
      </c>
      <c r="AD22" s="38">
        <v>0.34</v>
      </c>
      <c r="AE22" s="73">
        <v>-0.13663</v>
      </c>
      <c r="AF22" s="39">
        <v>47</v>
      </c>
      <c r="AG22" s="79">
        <v>6.3640999999999996</v>
      </c>
      <c r="AH22" s="77">
        <v>1.209179</v>
      </c>
      <c r="AI22" s="55">
        <v>0.60977681682736895</v>
      </c>
      <c r="AJ22" s="52">
        <v>15</v>
      </c>
    </row>
    <row r="23" spans="1:36" x14ac:dyDescent="0.25">
      <c r="A23" s="38">
        <v>95</v>
      </c>
      <c r="B23" s="38" t="s">
        <v>86</v>
      </c>
      <c r="C23" s="38" t="s">
        <v>1</v>
      </c>
      <c r="D23" s="52" t="s">
        <v>47</v>
      </c>
      <c r="E23" s="53" t="s">
        <v>120</v>
      </c>
      <c r="F23" s="38" t="s">
        <v>131</v>
      </c>
      <c r="G23" s="38" t="s">
        <v>64</v>
      </c>
      <c r="H23" s="38" t="s">
        <v>134</v>
      </c>
      <c r="I23" s="54">
        <v>44688</v>
      </c>
      <c r="J23" s="61" t="s">
        <v>137</v>
      </c>
      <c r="K23" s="39" t="s">
        <v>140</v>
      </c>
      <c r="L23" s="38">
        <v>112.4</v>
      </c>
      <c r="M23" s="38">
        <v>243</v>
      </c>
      <c r="N23" s="38">
        <v>130.6</v>
      </c>
      <c r="O23" s="55">
        <v>1.0283464566929132</v>
      </c>
      <c r="P23" s="52">
        <v>22.8</v>
      </c>
      <c r="Q23" s="55">
        <v>13.370800935055978</v>
      </c>
      <c r="R23" s="38">
        <v>5.66</v>
      </c>
      <c r="S23" s="63">
        <v>24.949999999999996</v>
      </c>
      <c r="T23" s="56">
        <v>19.049999999999997</v>
      </c>
      <c r="U23" s="57">
        <v>58</v>
      </c>
      <c r="V23" s="63">
        <v>88.974999999999994</v>
      </c>
      <c r="W23" s="63">
        <v>103.4</v>
      </c>
      <c r="X23" s="38">
        <v>1.6</v>
      </c>
      <c r="Y23" s="38">
        <v>1.4</v>
      </c>
      <c r="Z23" s="38">
        <v>1</v>
      </c>
      <c r="AA23" s="38">
        <v>36</v>
      </c>
      <c r="AB23" s="38">
        <v>1.76</v>
      </c>
      <c r="AC23" s="38">
        <v>4.29</v>
      </c>
      <c r="AD23" s="38">
        <v>0.3</v>
      </c>
      <c r="AE23" s="73">
        <v>-0.11174000000000001</v>
      </c>
      <c r="AF23" s="39">
        <v>48</v>
      </c>
      <c r="AG23" s="79">
        <v>7.4349999999999996</v>
      </c>
      <c r="AH23" s="77">
        <v>1.41265</v>
      </c>
      <c r="AI23" s="55">
        <v>0.59210572275856965</v>
      </c>
      <c r="AJ23" s="52">
        <v>16</v>
      </c>
    </row>
    <row r="24" spans="1:36" x14ac:dyDescent="0.25">
      <c r="A24" s="38">
        <v>79</v>
      </c>
      <c r="B24" s="38"/>
      <c r="C24" s="38" t="s">
        <v>105</v>
      </c>
      <c r="D24" s="52" t="s">
        <v>47</v>
      </c>
      <c r="E24" s="53"/>
      <c r="F24" s="38" t="s">
        <v>132</v>
      </c>
      <c r="G24" s="38" t="s">
        <v>64</v>
      </c>
      <c r="H24" s="38" t="s">
        <v>134</v>
      </c>
      <c r="I24" s="54"/>
      <c r="J24" s="38"/>
      <c r="K24" s="39" t="s">
        <v>141</v>
      </c>
      <c r="L24" s="38">
        <v>117</v>
      </c>
      <c r="M24" s="38">
        <v>263</v>
      </c>
      <c r="N24" s="38">
        <v>146</v>
      </c>
      <c r="O24" s="55">
        <v>1.1496062992125984</v>
      </c>
      <c r="P24" s="52">
        <v>26.3</v>
      </c>
      <c r="Q24" s="55">
        <v>13.654152310587172</v>
      </c>
      <c r="R24" s="38">
        <v>5.88</v>
      </c>
      <c r="S24" s="63">
        <v>23.325000000000003</v>
      </c>
      <c r="T24" s="56">
        <v>19.324999999999999</v>
      </c>
      <c r="U24" s="57">
        <v>62</v>
      </c>
      <c r="V24" s="63">
        <v>94.275000000000006</v>
      </c>
      <c r="W24" s="63">
        <v>100.4</v>
      </c>
      <c r="X24" s="38">
        <v>2.6</v>
      </c>
      <c r="Y24" s="38">
        <v>1.6</v>
      </c>
      <c r="Z24" s="38">
        <v>1</v>
      </c>
      <c r="AA24" s="38">
        <v>39</v>
      </c>
      <c r="AB24" s="38">
        <v>1.42</v>
      </c>
      <c r="AC24" s="38">
        <v>3.74</v>
      </c>
      <c r="AD24" s="38">
        <v>0.28999999999999998</v>
      </c>
      <c r="AE24" s="74">
        <v>-4.9930000000000002E-2</v>
      </c>
      <c r="AF24" s="39">
        <v>50</v>
      </c>
      <c r="AG24" s="79">
        <v>6.3771000000000004</v>
      </c>
      <c r="AH24" s="77">
        <v>1.2116490000000002</v>
      </c>
      <c r="AI24" s="55">
        <v>0.58917584604784912</v>
      </c>
      <c r="AJ24" s="52">
        <v>17</v>
      </c>
    </row>
    <row r="25" spans="1:36" x14ac:dyDescent="0.25">
      <c r="A25" s="38">
        <v>56</v>
      </c>
      <c r="B25" s="38" t="s">
        <v>87</v>
      </c>
      <c r="C25" s="38" t="s">
        <v>108</v>
      </c>
      <c r="D25" s="52" t="s">
        <v>47</v>
      </c>
      <c r="E25" s="53" t="s">
        <v>121</v>
      </c>
      <c r="F25" s="38" t="s">
        <v>131</v>
      </c>
      <c r="G25" s="38" t="s">
        <v>64</v>
      </c>
      <c r="H25" s="38" t="s">
        <v>133</v>
      </c>
      <c r="I25" s="54">
        <v>44632</v>
      </c>
      <c r="J25" s="38" t="s">
        <v>136</v>
      </c>
      <c r="K25" s="39" t="s">
        <v>140</v>
      </c>
      <c r="L25" s="38">
        <v>125.6</v>
      </c>
      <c r="M25" s="38">
        <v>240</v>
      </c>
      <c r="N25" s="38">
        <v>114.4</v>
      </c>
      <c r="O25" s="55">
        <v>0.90078740157480319</v>
      </c>
      <c r="P25" s="52">
        <v>23.8</v>
      </c>
      <c r="Q25" s="55">
        <v>13.456108832215406</v>
      </c>
      <c r="R25" s="38">
        <v>5.2</v>
      </c>
      <c r="S25" s="63">
        <v>21.55</v>
      </c>
      <c r="T25" s="56">
        <v>17.850000000000001</v>
      </c>
      <c r="U25" s="57">
        <v>64</v>
      </c>
      <c r="V25" s="63">
        <v>98.224999999999994</v>
      </c>
      <c r="W25" s="63">
        <v>100.675</v>
      </c>
      <c r="X25" s="38">
        <v>2</v>
      </c>
      <c r="Y25" s="38">
        <v>1.2</v>
      </c>
      <c r="Z25" s="61">
        <v>3</v>
      </c>
      <c r="AA25" s="38">
        <v>39</v>
      </c>
      <c r="AB25" s="38">
        <v>1.76</v>
      </c>
      <c r="AC25" s="38">
        <v>4.22</v>
      </c>
      <c r="AD25" s="38">
        <v>0.28999999999999998</v>
      </c>
      <c r="AE25" s="73">
        <v>-0.32067000000000001</v>
      </c>
      <c r="AF25" s="39">
        <v>41</v>
      </c>
      <c r="AG25" s="79">
        <v>7.2827000000000002</v>
      </c>
      <c r="AH25" s="77">
        <v>1.383713</v>
      </c>
      <c r="AI25" s="55">
        <v>0.57857407812687056</v>
      </c>
      <c r="AJ25" s="52">
        <v>18</v>
      </c>
    </row>
    <row r="26" spans="1:36" x14ac:dyDescent="0.25">
      <c r="A26" s="38">
        <v>103</v>
      </c>
      <c r="B26" s="38" t="s">
        <v>88</v>
      </c>
      <c r="C26" s="38" t="s">
        <v>1</v>
      </c>
      <c r="D26" s="52" t="s">
        <v>47</v>
      </c>
      <c r="E26" s="53" t="s">
        <v>120</v>
      </c>
      <c r="F26" s="38" t="s">
        <v>131</v>
      </c>
      <c r="G26" s="38" t="s">
        <v>64</v>
      </c>
      <c r="H26" s="38" t="s">
        <v>133</v>
      </c>
      <c r="I26" s="54">
        <v>44686</v>
      </c>
      <c r="J26" s="61" t="s">
        <v>137</v>
      </c>
      <c r="K26" s="39" t="s">
        <v>140</v>
      </c>
      <c r="L26" s="38">
        <v>112</v>
      </c>
      <c r="M26" s="38">
        <v>214</v>
      </c>
      <c r="N26" s="38">
        <v>102</v>
      </c>
      <c r="O26" s="55">
        <v>0.80314960629921262</v>
      </c>
      <c r="P26" s="52">
        <v>24.5</v>
      </c>
      <c r="Q26" s="55">
        <v>13.209077963751527</v>
      </c>
      <c r="R26" s="38">
        <v>6.17</v>
      </c>
      <c r="S26" s="63">
        <v>23.6</v>
      </c>
      <c r="T26" s="56">
        <v>19.850000000000001</v>
      </c>
      <c r="U26" s="57">
        <v>60</v>
      </c>
      <c r="V26" s="63">
        <v>93.725000000000009</v>
      </c>
      <c r="W26" s="63">
        <v>94.65</v>
      </c>
      <c r="X26" s="38">
        <v>2</v>
      </c>
      <c r="Y26" s="38">
        <v>1.4</v>
      </c>
      <c r="Z26" s="38">
        <v>1.5</v>
      </c>
      <c r="AA26" s="38">
        <v>30</v>
      </c>
      <c r="AB26" s="38">
        <v>1.54</v>
      </c>
      <c r="AC26" s="38">
        <v>3.3</v>
      </c>
      <c r="AD26" s="38">
        <v>0.23</v>
      </c>
      <c r="AE26" s="73">
        <v>0.54490000000000005</v>
      </c>
      <c r="AF26" s="39">
        <v>71</v>
      </c>
      <c r="AG26" s="79">
        <v>9.2825000000000006</v>
      </c>
      <c r="AH26" s="77">
        <v>1.7636750000000001</v>
      </c>
      <c r="AI26" s="55">
        <v>0.53104586876880933</v>
      </c>
      <c r="AJ26" s="52">
        <v>19</v>
      </c>
    </row>
    <row r="27" spans="1:36" x14ac:dyDescent="0.25">
      <c r="A27" s="38">
        <v>35</v>
      </c>
      <c r="B27" s="38" t="s">
        <v>89</v>
      </c>
      <c r="C27" s="38" t="s">
        <v>2</v>
      </c>
      <c r="D27" s="52" t="s">
        <v>47</v>
      </c>
      <c r="E27" s="53" t="s">
        <v>122</v>
      </c>
      <c r="F27" s="38" t="s">
        <v>132</v>
      </c>
      <c r="G27" s="38" t="s">
        <v>63</v>
      </c>
      <c r="H27" s="38" t="s">
        <v>134</v>
      </c>
      <c r="I27" s="54">
        <v>44644</v>
      </c>
      <c r="J27" s="38" t="s">
        <v>136</v>
      </c>
      <c r="K27" s="39" t="s">
        <v>140</v>
      </c>
      <c r="L27" s="38">
        <v>144</v>
      </c>
      <c r="M27" s="38">
        <v>267</v>
      </c>
      <c r="N27" s="38">
        <v>123</v>
      </c>
      <c r="O27" s="55">
        <v>0.96850393700787396</v>
      </c>
      <c r="P27" s="52">
        <v>24.8</v>
      </c>
      <c r="Q27" s="55">
        <v>13.207261271890488</v>
      </c>
      <c r="R27" s="38">
        <v>6.22</v>
      </c>
      <c r="S27" s="63">
        <v>23.75</v>
      </c>
      <c r="T27" s="56">
        <v>21.125</v>
      </c>
      <c r="U27" s="57">
        <v>60</v>
      </c>
      <c r="V27" s="63">
        <v>91.325000000000003</v>
      </c>
      <c r="W27" s="63">
        <v>101.02500000000001</v>
      </c>
      <c r="X27" s="38">
        <v>1.5</v>
      </c>
      <c r="Y27" s="38">
        <v>1.7</v>
      </c>
      <c r="Z27" s="38">
        <v>1</v>
      </c>
      <c r="AA27" s="38">
        <v>33</v>
      </c>
      <c r="AB27" s="38">
        <v>1.51</v>
      </c>
      <c r="AC27" s="38">
        <v>4.04</v>
      </c>
      <c r="AD27" s="38">
        <v>0.28999999999999998</v>
      </c>
      <c r="AE27" s="73">
        <v>-7.1709999999999996E-2</v>
      </c>
      <c r="AF27" s="39">
        <v>49</v>
      </c>
      <c r="AG27" s="79">
        <v>8.0075000000000003</v>
      </c>
      <c r="AH27" s="77">
        <v>1.521425</v>
      </c>
      <c r="AI27" s="55">
        <v>0.50527694388766276</v>
      </c>
      <c r="AJ27" s="52">
        <v>20</v>
      </c>
    </row>
    <row r="28" spans="1:36" x14ac:dyDescent="0.25">
      <c r="A28" s="38">
        <v>74</v>
      </c>
      <c r="B28" s="38" t="s">
        <v>90</v>
      </c>
      <c r="C28" s="38" t="s">
        <v>105</v>
      </c>
      <c r="D28" s="52" t="s">
        <v>47</v>
      </c>
      <c r="E28" s="53" t="s">
        <v>54</v>
      </c>
      <c r="F28" s="38" t="s">
        <v>132</v>
      </c>
      <c r="G28" s="38" t="s">
        <v>64</v>
      </c>
      <c r="H28" s="38" t="s">
        <v>134</v>
      </c>
      <c r="I28" s="54">
        <v>44652</v>
      </c>
      <c r="J28" s="38" t="s">
        <v>136</v>
      </c>
      <c r="K28" s="39" t="s">
        <v>141</v>
      </c>
      <c r="L28" s="38">
        <v>105.2</v>
      </c>
      <c r="M28" s="38">
        <v>241</v>
      </c>
      <c r="N28" s="38">
        <v>135.80000000000001</v>
      </c>
      <c r="O28" s="55">
        <v>1.0692913385826772</v>
      </c>
      <c r="P28" s="52">
        <v>23.8</v>
      </c>
      <c r="Q28" s="55">
        <v>13.549894744522915</v>
      </c>
      <c r="R28" s="38">
        <v>5.77</v>
      </c>
      <c r="S28" s="63">
        <v>22</v>
      </c>
      <c r="T28" s="56">
        <v>19.274999999999999</v>
      </c>
      <c r="U28" s="57">
        <v>64</v>
      </c>
      <c r="V28" s="63">
        <v>96.325000000000003</v>
      </c>
      <c r="W28" s="63">
        <v>95.55</v>
      </c>
      <c r="X28" s="38">
        <v>1.5</v>
      </c>
      <c r="Y28" s="38">
        <v>1.4</v>
      </c>
      <c r="Z28" s="38">
        <v>1</v>
      </c>
      <c r="AA28" s="38">
        <v>36</v>
      </c>
      <c r="AB28" s="38">
        <v>1.51</v>
      </c>
      <c r="AC28" s="38">
        <v>3.65</v>
      </c>
      <c r="AD28" s="38">
        <v>0.23</v>
      </c>
      <c r="AE28" s="73">
        <v>-2.2088700000000001</v>
      </c>
      <c r="AF28" s="39">
        <v>2</v>
      </c>
      <c r="AG28" s="79">
        <v>5.1186999999999996</v>
      </c>
      <c r="AH28" s="77">
        <v>0.97255299999999989</v>
      </c>
      <c r="AI28" s="55">
        <v>0.49604583607109148</v>
      </c>
      <c r="AJ28" s="52">
        <v>21</v>
      </c>
    </row>
    <row r="29" spans="1:36" x14ac:dyDescent="0.25">
      <c r="A29" s="38">
        <v>31</v>
      </c>
      <c r="B29" s="38" t="s">
        <v>91</v>
      </c>
      <c r="C29" s="38" t="s">
        <v>2</v>
      </c>
      <c r="D29" s="52" t="s">
        <v>47</v>
      </c>
      <c r="E29" s="53" t="s">
        <v>123</v>
      </c>
      <c r="F29" s="38" t="s">
        <v>132</v>
      </c>
      <c r="G29" s="38" t="s">
        <v>64</v>
      </c>
      <c r="H29" s="38" t="s">
        <v>134</v>
      </c>
      <c r="I29" s="54">
        <v>44662</v>
      </c>
      <c r="J29" s="38" t="s">
        <v>136</v>
      </c>
      <c r="K29" s="39" t="s">
        <v>141</v>
      </c>
      <c r="L29" s="38">
        <v>124</v>
      </c>
      <c r="M29" s="38">
        <v>249</v>
      </c>
      <c r="N29" s="38">
        <v>125</v>
      </c>
      <c r="O29" s="55">
        <v>0.98425196850393704</v>
      </c>
      <c r="P29" s="52">
        <v>22</v>
      </c>
      <c r="Q29" s="55">
        <v>12.839038666262404</v>
      </c>
      <c r="R29" s="38">
        <v>6</v>
      </c>
      <c r="S29" s="63">
        <v>23.175000000000001</v>
      </c>
      <c r="T29" s="56">
        <v>19.425000000000001</v>
      </c>
      <c r="U29" s="57">
        <v>62</v>
      </c>
      <c r="V29" s="63">
        <v>94.449999999999989</v>
      </c>
      <c r="W29" s="63">
        <v>94.750000000000014</v>
      </c>
      <c r="X29" s="38">
        <v>2.7</v>
      </c>
      <c r="Y29" s="38">
        <v>1.1000000000000001</v>
      </c>
      <c r="Z29" s="38">
        <v>2</v>
      </c>
      <c r="AA29" s="38">
        <v>32</v>
      </c>
      <c r="AB29" s="38">
        <v>1.38</v>
      </c>
      <c r="AC29" s="38">
        <v>3.44</v>
      </c>
      <c r="AD29" s="38">
        <v>0.26</v>
      </c>
      <c r="AE29" s="73">
        <v>0.99124999999999996</v>
      </c>
      <c r="AF29" s="39">
        <v>79</v>
      </c>
      <c r="AG29" s="79">
        <v>10.382099999999999</v>
      </c>
      <c r="AH29" s="77">
        <v>1.972599</v>
      </c>
      <c r="AI29" s="55">
        <v>0.48554067007325324</v>
      </c>
      <c r="AJ29" s="52">
        <v>22</v>
      </c>
    </row>
    <row r="30" spans="1:36" x14ac:dyDescent="0.25">
      <c r="A30" s="38">
        <v>20</v>
      </c>
      <c r="B30" s="38" t="s">
        <v>92</v>
      </c>
      <c r="C30" s="38" t="s">
        <v>109</v>
      </c>
      <c r="D30" s="52" t="s">
        <v>47</v>
      </c>
      <c r="E30" s="53" t="s">
        <v>65</v>
      </c>
      <c r="F30" s="38" t="s">
        <v>132</v>
      </c>
      <c r="G30" s="38" t="s">
        <v>64</v>
      </c>
      <c r="H30" s="38" t="s">
        <v>134</v>
      </c>
      <c r="I30" s="54">
        <v>44680</v>
      </c>
      <c r="J30" s="38" t="s">
        <v>136</v>
      </c>
      <c r="K30" s="39" t="s">
        <v>141</v>
      </c>
      <c r="L30" s="38">
        <v>117</v>
      </c>
      <c r="M30" s="38">
        <v>260</v>
      </c>
      <c r="N30" s="38">
        <v>143</v>
      </c>
      <c r="O30" s="55">
        <v>1.1259842519685039</v>
      </c>
      <c r="P30" s="52">
        <v>23</v>
      </c>
      <c r="Q30" s="55">
        <v>13.048631195512973</v>
      </c>
      <c r="R30" s="38">
        <v>5.71</v>
      </c>
      <c r="S30" s="63">
        <v>22.675000000000001</v>
      </c>
      <c r="T30" s="56">
        <v>19.799999999999997</v>
      </c>
      <c r="U30" s="57">
        <v>62</v>
      </c>
      <c r="V30" s="63">
        <v>95.675000000000011</v>
      </c>
      <c r="W30" s="63">
        <v>89.750000000000014</v>
      </c>
      <c r="X30" s="38">
        <v>1.4</v>
      </c>
      <c r="Y30" s="38">
        <v>1.1000000000000001</v>
      </c>
      <c r="Z30" s="38">
        <v>1.5</v>
      </c>
      <c r="AA30" s="38">
        <v>36</v>
      </c>
      <c r="AB30" s="38">
        <v>1.45</v>
      </c>
      <c r="AC30" s="38">
        <v>3.78</v>
      </c>
      <c r="AD30" s="38">
        <v>0.26</v>
      </c>
      <c r="AE30" s="73">
        <v>1.2163200000000001</v>
      </c>
      <c r="AF30" s="39">
        <v>83</v>
      </c>
      <c r="AG30" s="79">
        <v>7.3220999999999998</v>
      </c>
      <c r="AH30" s="77">
        <v>1.3911990000000001</v>
      </c>
      <c r="AI30" s="55">
        <v>0.45250149971456582</v>
      </c>
      <c r="AJ30" s="52">
        <v>23</v>
      </c>
    </row>
    <row r="31" spans="1:36" x14ac:dyDescent="0.25">
      <c r="A31" s="38">
        <v>17</v>
      </c>
      <c r="B31" s="38" t="s">
        <v>93</v>
      </c>
      <c r="C31" s="38" t="s">
        <v>5</v>
      </c>
      <c r="D31" s="52" t="s">
        <v>47</v>
      </c>
      <c r="E31" s="53" t="s">
        <v>124</v>
      </c>
      <c r="F31" s="38" t="s">
        <v>132</v>
      </c>
      <c r="G31" s="38" t="s">
        <v>64</v>
      </c>
      <c r="H31" s="38" t="s">
        <v>135</v>
      </c>
      <c r="I31" s="54">
        <v>44695</v>
      </c>
      <c r="J31" s="38" t="s">
        <v>136</v>
      </c>
      <c r="K31" s="39" t="s">
        <v>141</v>
      </c>
      <c r="L31" s="38">
        <v>107.8</v>
      </c>
      <c r="M31" s="38">
        <v>243</v>
      </c>
      <c r="N31" s="38">
        <v>135.19999999999999</v>
      </c>
      <c r="O31" s="55">
        <v>1.0645669291338582</v>
      </c>
      <c r="P31" s="52">
        <v>22.7</v>
      </c>
      <c r="Q31" s="55">
        <v>12.893094919042992</v>
      </c>
      <c r="R31" s="38">
        <v>6</v>
      </c>
      <c r="S31" s="63">
        <v>22.875</v>
      </c>
      <c r="T31" s="56">
        <v>20.399999999999999</v>
      </c>
      <c r="U31" s="57">
        <v>62</v>
      </c>
      <c r="V31" s="63">
        <v>95.224999999999994</v>
      </c>
      <c r="W31" s="63">
        <v>86.699999999999989</v>
      </c>
      <c r="X31" s="38">
        <v>2.6</v>
      </c>
      <c r="Y31" s="38">
        <v>1.1000000000000001</v>
      </c>
      <c r="Z31" s="38">
        <v>1</v>
      </c>
      <c r="AA31" s="38">
        <v>34.5</v>
      </c>
      <c r="AB31" s="38">
        <v>1.73</v>
      </c>
      <c r="AC31" s="38">
        <v>4.21</v>
      </c>
      <c r="AD31" s="38">
        <v>0.28000000000000003</v>
      </c>
      <c r="AE31" s="73">
        <v>0.31758999999999998</v>
      </c>
      <c r="AF31" s="39">
        <v>64</v>
      </c>
      <c r="AG31" s="79">
        <v>7.3132000000000001</v>
      </c>
      <c r="AH31" s="77">
        <v>1.389508</v>
      </c>
      <c r="AI31" s="55">
        <v>0.44606353606491012</v>
      </c>
      <c r="AJ31" s="52">
        <v>24</v>
      </c>
    </row>
    <row r="32" spans="1:36" x14ac:dyDescent="0.25">
      <c r="A32" s="38">
        <v>45</v>
      </c>
      <c r="B32" s="38" t="s">
        <v>94</v>
      </c>
      <c r="C32" s="38" t="s">
        <v>59</v>
      </c>
      <c r="D32" s="52" t="s">
        <v>47</v>
      </c>
      <c r="E32" s="53" t="s">
        <v>125</v>
      </c>
      <c r="F32" s="38" t="s">
        <v>131</v>
      </c>
      <c r="G32" s="38" t="s">
        <v>64</v>
      </c>
      <c r="H32" s="38" t="s">
        <v>133</v>
      </c>
      <c r="I32" s="54">
        <v>44646</v>
      </c>
      <c r="J32" s="61" t="s">
        <v>137</v>
      </c>
      <c r="K32" s="39" t="s">
        <v>140</v>
      </c>
      <c r="L32" s="38">
        <v>149.80000000000001</v>
      </c>
      <c r="M32" s="38">
        <v>289</v>
      </c>
      <c r="N32" s="38">
        <v>139.19999999999999</v>
      </c>
      <c r="O32" s="55">
        <v>1.0960629921259841</v>
      </c>
      <c r="P32" s="52">
        <v>25.1</v>
      </c>
      <c r="Q32" s="55">
        <v>13.250465116279072</v>
      </c>
      <c r="R32" s="38">
        <v>5.42</v>
      </c>
      <c r="S32" s="63">
        <v>24.024999999999999</v>
      </c>
      <c r="T32" s="56">
        <v>19.274999999999999</v>
      </c>
      <c r="U32" s="57">
        <v>60</v>
      </c>
      <c r="V32" s="63">
        <v>91.800000000000011</v>
      </c>
      <c r="W32" s="63">
        <v>93.75</v>
      </c>
      <c r="X32" s="38">
        <v>1.4</v>
      </c>
      <c r="Y32" s="38">
        <v>0.9</v>
      </c>
      <c r="Z32" s="38">
        <v>1</v>
      </c>
      <c r="AA32" s="38">
        <v>38</v>
      </c>
      <c r="AB32" s="38">
        <v>1.33</v>
      </c>
      <c r="AC32" s="38">
        <v>3.83</v>
      </c>
      <c r="AD32" s="38">
        <v>0.26</v>
      </c>
      <c r="AE32" s="73">
        <v>-0.21539</v>
      </c>
      <c r="AF32" s="39">
        <v>46</v>
      </c>
      <c r="AG32" s="79">
        <v>6.5721999999999996</v>
      </c>
      <c r="AH32" s="77">
        <v>1.248718</v>
      </c>
      <c r="AI32" s="55">
        <v>0.4459511109837655</v>
      </c>
      <c r="AJ32" s="52">
        <v>25</v>
      </c>
    </row>
    <row r="33" spans="1:36" x14ac:dyDescent="0.25">
      <c r="A33" s="38">
        <v>86</v>
      </c>
      <c r="B33" s="38" t="s">
        <v>95</v>
      </c>
      <c r="C33" s="38" t="s">
        <v>105</v>
      </c>
      <c r="D33" s="52" t="s">
        <v>47</v>
      </c>
      <c r="E33" s="53" t="s">
        <v>54</v>
      </c>
      <c r="F33" s="38" t="s">
        <v>131</v>
      </c>
      <c r="G33" s="38" t="s">
        <v>64</v>
      </c>
      <c r="H33" s="38" t="s">
        <v>133</v>
      </c>
      <c r="I33" s="54">
        <v>44668</v>
      </c>
      <c r="J33" s="61" t="s">
        <v>137</v>
      </c>
      <c r="K33" s="39" t="s">
        <v>141</v>
      </c>
      <c r="L33" s="38">
        <v>127.2</v>
      </c>
      <c r="M33" s="38">
        <v>244</v>
      </c>
      <c r="N33" s="38">
        <v>116.8</v>
      </c>
      <c r="O33" s="55">
        <v>0.91968503937007873</v>
      </c>
      <c r="P33" s="52">
        <v>22.4</v>
      </c>
      <c r="Q33" s="55">
        <v>13.236102417982227</v>
      </c>
      <c r="R33" s="38">
        <v>5.66</v>
      </c>
      <c r="S33" s="63">
        <v>21.499999999999996</v>
      </c>
      <c r="T33" s="56">
        <v>19.074999999999999</v>
      </c>
      <c r="U33" s="57">
        <v>70</v>
      </c>
      <c r="V33" s="63">
        <v>97.2</v>
      </c>
      <c r="W33" s="63">
        <v>95.15</v>
      </c>
      <c r="X33" s="38">
        <v>1.4</v>
      </c>
      <c r="Y33" s="38">
        <v>1.3</v>
      </c>
      <c r="Z33" s="38">
        <v>2.5</v>
      </c>
      <c r="AA33" s="38">
        <v>32.5</v>
      </c>
      <c r="AB33" s="38">
        <v>1.5</v>
      </c>
      <c r="AC33" s="38">
        <v>3.67</v>
      </c>
      <c r="AD33" s="38">
        <v>0.32</v>
      </c>
      <c r="AE33" s="73">
        <v>-0.44856000000000001</v>
      </c>
      <c r="AF33" s="39">
        <v>35</v>
      </c>
      <c r="AG33" s="79">
        <v>6.8695000000000004</v>
      </c>
      <c r="AH33" s="77">
        <v>1.3052050000000002</v>
      </c>
      <c r="AI33" s="55">
        <v>0.44566956330573582</v>
      </c>
      <c r="AJ33" s="52">
        <v>26</v>
      </c>
    </row>
    <row r="34" spans="1:36" x14ac:dyDescent="0.25">
      <c r="A34" s="38">
        <v>54</v>
      </c>
      <c r="B34" s="38" t="s">
        <v>96</v>
      </c>
      <c r="C34" s="38" t="s">
        <v>58</v>
      </c>
      <c r="D34" s="52" t="s">
        <v>47</v>
      </c>
      <c r="E34" s="53" t="s">
        <v>126</v>
      </c>
      <c r="F34" s="38" t="s">
        <v>131</v>
      </c>
      <c r="G34" s="38" t="s">
        <v>64</v>
      </c>
      <c r="H34" s="38" t="s">
        <v>135</v>
      </c>
      <c r="I34" s="54">
        <v>44660</v>
      </c>
      <c r="J34" s="61" t="s">
        <v>137</v>
      </c>
      <c r="K34" s="39" t="s">
        <v>140</v>
      </c>
      <c r="L34" s="38">
        <v>119.8</v>
      </c>
      <c r="M34" s="38">
        <v>241</v>
      </c>
      <c r="N34" s="38">
        <v>121.2</v>
      </c>
      <c r="O34" s="55">
        <v>0.95433070866141734</v>
      </c>
      <c r="P34" s="52">
        <v>23.1</v>
      </c>
      <c r="Q34" s="55">
        <v>12.796325581395349</v>
      </c>
      <c r="R34" s="38">
        <v>5.54</v>
      </c>
      <c r="S34" s="63">
        <v>22.35</v>
      </c>
      <c r="T34" s="56">
        <v>18.524999999999999</v>
      </c>
      <c r="U34" s="57">
        <v>62</v>
      </c>
      <c r="V34" s="63">
        <v>97.05</v>
      </c>
      <c r="W34" s="63">
        <v>99.3</v>
      </c>
      <c r="X34" s="61">
        <v>3.7</v>
      </c>
      <c r="Y34" s="38">
        <v>2.5</v>
      </c>
      <c r="Z34" s="38">
        <v>1</v>
      </c>
      <c r="AA34" s="38">
        <v>34</v>
      </c>
      <c r="AB34" s="38">
        <v>1.67</v>
      </c>
      <c r="AC34" s="38">
        <v>4.0199999999999996</v>
      </c>
      <c r="AD34" s="38">
        <v>0.38</v>
      </c>
      <c r="AE34" s="73">
        <v>0.10978</v>
      </c>
      <c r="AF34" s="39">
        <v>60</v>
      </c>
      <c r="AG34" s="79">
        <v>8.6973000000000003</v>
      </c>
      <c r="AH34" s="77">
        <v>1.652487</v>
      </c>
      <c r="AI34" s="55">
        <v>0.44321842965250696</v>
      </c>
      <c r="AJ34" s="52">
        <v>27</v>
      </c>
    </row>
    <row r="35" spans="1:36" x14ac:dyDescent="0.25">
      <c r="A35" s="38">
        <v>27</v>
      </c>
      <c r="B35" s="38" t="s">
        <v>97</v>
      </c>
      <c r="C35" s="38" t="s">
        <v>110</v>
      </c>
      <c r="D35" s="52" t="s">
        <v>47</v>
      </c>
      <c r="E35" s="53" t="s">
        <v>127</v>
      </c>
      <c r="F35" s="38" t="s">
        <v>131</v>
      </c>
      <c r="G35" s="38" t="s">
        <v>63</v>
      </c>
      <c r="H35" s="38" t="s">
        <v>133</v>
      </c>
      <c r="I35" s="54">
        <v>44610</v>
      </c>
      <c r="J35" s="61" t="s">
        <v>137</v>
      </c>
      <c r="K35" s="39" t="s">
        <v>140</v>
      </c>
      <c r="L35" s="38">
        <v>184.8</v>
      </c>
      <c r="M35" s="38">
        <v>320</v>
      </c>
      <c r="N35" s="38">
        <v>135.19999999999999</v>
      </c>
      <c r="O35" s="55">
        <v>1.0645669291338582</v>
      </c>
      <c r="P35" s="52">
        <v>23.5</v>
      </c>
      <c r="Q35" s="55">
        <v>13.20554640696065</v>
      </c>
      <c r="R35" s="38">
        <v>4.75</v>
      </c>
      <c r="S35" s="63">
        <v>24.45</v>
      </c>
      <c r="T35" s="56">
        <v>18.149999999999999</v>
      </c>
      <c r="U35" s="57">
        <v>60</v>
      </c>
      <c r="V35" s="63">
        <v>92.35</v>
      </c>
      <c r="W35" s="63">
        <v>114.45000000000002</v>
      </c>
      <c r="X35" s="61">
        <v>2.8</v>
      </c>
      <c r="Y35" s="38">
        <v>1</v>
      </c>
      <c r="Z35" s="38">
        <v>2.5</v>
      </c>
      <c r="AA35" s="38">
        <v>33</v>
      </c>
      <c r="AB35" s="38">
        <v>1.27</v>
      </c>
      <c r="AC35" s="38">
        <v>4.05</v>
      </c>
      <c r="AD35" s="38">
        <v>0.35</v>
      </c>
      <c r="AE35" s="73">
        <v>-0.90595999999999999</v>
      </c>
      <c r="AF35" s="39">
        <v>22</v>
      </c>
      <c r="AG35" s="79">
        <v>5.8907999999999996</v>
      </c>
      <c r="AH35" s="77">
        <v>1.1192519999999999</v>
      </c>
      <c r="AI35" s="55">
        <v>0.38023498244020748</v>
      </c>
      <c r="AJ35" s="52">
        <v>28</v>
      </c>
    </row>
    <row r="36" spans="1:36" x14ac:dyDescent="0.25">
      <c r="A36" s="38">
        <v>78</v>
      </c>
      <c r="B36" s="38" t="s">
        <v>98</v>
      </c>
      <c r="C36" s="38" t="s">
        <v>105</v>
      </c>
      <c r="D36" s="52" t="s">
        <v>47</v>
      </c>
      <c r="E36" s="53" t="s">
        <v>54</v>
      </c>
      <c r="F36" s="38" t="s">
        <v>131</v>
      </c>
      <c r="G36" s="38" t="s">
        <v>63</v>
      </c>
      <c r="H36" s="38" t="s">
        <v>133</v>
      </c>
      <c r="I36" s="54">
        <v>44654</v>
      </c>
      <c r="J36" s="61" t="s">
        <v>137</v>
      </c>
      <c r="K36" s="39" t="s">
        <v>141</v>
      </c>
      <c r="L36" s="38">
        <v>101</v>
      </c>
      <c r="M36" s="38">
        <v>227</v>
      </c>
      <c r="N36" s="38">
        <v>126</v>
      </c>
      <c r="O36" s="55">
        <v>0.99212598425196852</v>
      </c>
      <c r="P36" s="52">
        <v>21.9</v>
      </c>
      <c r="Q36" s="55">
        <v>12.963374553704273</v>
      </c>
      <c r="R36" s="38">
        <v>6.22</v>
      </c>
      <c r="S36" s="63">
        <v>22.125</v>
      </c>
      <c r="T36" s="56">
        <v>20.174999999999997</v>
      </c>
      <c r="U36" s="57">
        <v>62</v>
      </c>
      <c r="V36" s="63">
        <v>96.224999999999994</v>
      </c>
      <c r="W36" s="63">
        <v>95.875</v>
      </c>
      <c r="X36" s="38">
        <v>1.4</v>
      </c>
      <c r="Y36" s="38">
        <v>2.4</v>
      </c>
      <c r="Z36" s="38">
        <v>1.5</v>
      </c>
      <c r="AA36" s="38">
        <v>35</v>
      </c>
      <c r="AB36" s="38">
        <v>1.64</v>
      </c>
      <c r="AC36" s="38">
        <v>3.71</v>
      </c>
      <c r="AD36" s="38">
        <v>0.35</v>
      </c>
      <c r="AE36" s="74">
        <v>-1.5921000000000001</v>
      </c>
      <c r="AF36" s="39">
        <v>5</v>
      </c>
      <c r="AG36" s="79">
        <v>5.7865000000000002</v>
      </c>
      <c r="AH36" s="77">
        <v>1.0994349999999999</v>
      </c>
      <c r="AI36" s="55">
        <v>0.35851894024282205</v>
      </c>
      <c r="AJ36" s="52">
        <v>29</v>
      </c>
    </row>
    <row r="37" spans="1:36" x14ac:dyDescent="0.25">
      <c r="A37" s="38">
        <v>43</v>
      </c>
      <c r="B37" s="38" t="s">
        <v>66</v>
      </c>
      <c r="C37" s="38" t="s">
        <v>111</v>
      </c>
      <c r="D37" s="52" t="s">
        <v>129</v>
      </c>
      <c r="E37" s="53" t="s">
        <v>128</v>
      </c>
      <c r="F37" s="38" t="s">
        <v>132</v>
      </c>
      <c r="G37" s="38" t="s">
        <v>62</v>
      </c>
      <c r="H37" s="38" t="s">
        <v>133</v>
      </c>
      <c r="I37" s="54">
        <v>44683</v>
      </c>
      <c r="J37" s="38" t="s">
        <v>136</v>
      </c>
      <c r="K37" s="39" t="s">
        <v>140</v>
      </c>
      <c r="L37" s="38">
        <v>100.4</v>
      </c>
      <c r="M37" s="38">
        <v>211</v>
      </c>
      <c r="N37" s="38">
        <v>110.6</v>
      </c>
      <c r="O37" s="55">
        <v>0.87086614173228338</v>
      </c>
      <c r="P37" s="52">
        <v>24.4</v>
      </c>
      <c r="Q37" s="55">
        <v>13.454431837556481</v>
      </c>
      <c r="R37" s="38">
        <v>6.79</v>
      </c>
      <c r="S37" s="63">
        <v>22.875</v>
      </c>
      <c r="T37" s="56">
        <v>20.95</v>
      </c>
      <c r="U37" s="57">
        <v>62</v>
      </c>
      <c r="V37" s="63">
        <v>95.074999999999989</v>
      </c>
      <c r="W37" s="63">
        <v>96.65</v>
      </c>
      <c r="X37" s="38">
        <v>1.4</v>
      </c>
      <c r="Y37" s="38">
        <v>1.9</v>
      </c>
      <c r="Z37" s="38">
        <v>1</v>
      </c>
      <c r="AA37" s="38">
        <v>35</v>
      </c>
      <c r="AB37" s="38">
        <v>1.36</v>
      </c>
      <c r="AC37" s="38">
        <v>2.87</v>
      </c>
      <c r="AD37" s="38">
        <v>0.24</v>
      </c>
      <c r="AE37" s="74">
        <v>1.0235099999999999</v>
      </c>
      <c r="AF37" s="39">
        <v>80</v>
      </c>
      <c r="AG37" s="80">
        <v>4.2508999999999997</v>
      </c>
      <c r="AH37" s="77">
        <v>0.80767099999999992</v>
      </c>
      <c r="AI37" s="55">
        <v>0.3465801647685629</v>
      </c>
      <c r="AJ37" s="52">
        <v>30</v>
      </c>
    </row>
    <row r="38" spans="1:36" x14ac:dyDescent="0.25">
      <c r="A38" s="38">
        <v>89</v>
      </c>
      <c r="B38" s="38" t="s">
        <v>99</v>
      </c>
      <c r="C38" s="38" t="s">
        <v>107</v>
      </c>
      <c r="D38" s="52" t="s">
        <v>47</v>
      </c>
      <c r="E38" s="53" t="s">
        <v>116</v>
      </c>
      <c r="F38" s="38" t="s">
        <v>132</v>
      </c>
      <c r="G38" s="38" t="s">
        <v>63</v>
      </c>
      <c r="H38" s="38" t="s">
        <v>133</v>
      </c>
      <c r="I38" s="54">
        <v>44656</v>
      </c>
      <c r="J38" s="38" t="s">
        <v>136</v>
      </c>
      <c r="K38" s="39" t="s">
        <v>141</v>
      </c>
      <c r="L38" s="38">
        <v>104.2</v>
      </c>
      <c r="M38" s="38">
        <v>238</v>
      </c>
      <c r="N38" s="38">
        <v>133.80000000000001</v>
      </c>
      <c r="O38" s="55">
        <v>1.0535433070866143</v>
      </c>
      <c r="P38" s="52">
        <v>23.7</v>
      </c>
      <c r="Q38" s="55">
        <v>12.638237566304056</v>
      </c>
      <c r="R38" s="38">
        <v>5.54</v>
      </c>
      <c r="S38" s="63">
        <v>21.924999999999997</v>
      </c>
      <c r="T38" s="56">
        <v>20.824999999999999</v>
      </c>
      <c r="U38" s="57">
        <v>64</v>
      </c>
      <c r="V38" s="63">
        <v>96.4</v>
      </c>
      <c r="W38" s="63">
        <v>103.97499999999999</v>
      </c>
      <c r="X38" s="38">
        <v>2.2000000000000002</v>
      </c>
      <c r="Y38" s="38">
        <v>1.6</v>
      </c>
      <c r="Z38" s="38">
        <v>1.5</v>
      </c>
      <c r="AA38" s="38">
        <v>32.5</v>
      </c>
      <c r="AB38" s="38">
        <v>1.35</v>
      </c>
      <c r="AC38" s="38">
        <v>3.21</v>
      </c>
      <c r="AD38" s="38">
        <v>0.24</v>
      </c>
      <c r="AE38" s="73">
        <v>1.19878</v>
      </c>
      <c r="AF38" s="39">
        <v>82</v>
      </c>
      <c r="AG38" s="79">
        <v>8.4719999999999995</v>
      </c>
      <c r="AH38" s="77">
        <v>1.60968</v>
      </c>
      <c r="AI38" s="55">
        <v>0.34589342473141838</v>
      </c>
      <c r="AJ38" s="52">
        <v>31</v>
      </c>
    </row>
    <row r="39" spans="1:36" x14ac:dyDescent="0.25">
      <c r="A39" s="38">
        <v>57</v>
      </c>
      <c r="B39" s="38" t="s">
        <v>100</v>
      </c>
      <c r="C39" s="38" t="s">
        <v>108</v>
      </c>
      <c r="D39" s="52" t="s">
        <v>47</v>
      </c>
      <c r="E39" s="53" t="s">
        <v>121</v>
      </c>
      <c r="F39" s="38" t="s">
        <v>131</v>
      </c>
      <c r="G39" s="38" t="s">
        <v>64</v>
      </c>
      <c r="H39" s="38" t="s">
        <v>133</v>
      </c>
      <c r="I39" s="54">
        <v>44650</v>
      </c>
      <c r="J39" s="61" t="s">
        <v>137</v>
      </c>
      <c r="K39" s="39" t="s">
        <v>140</v>
      </c>
      <c r="L39" s="38">
        <v>138.80000000000001</v>
      </c>
      <c r="M39" s="38">
        <v>267</v>
      </c>
      <c r="N39" s="38">
        <v>128.19999999999999</v>
      </c>
      <c r="O39" s="55">
        <v>1.0094488188976376</v>
      </c>
      <c r="P39" s="52">
        <v>23.4</v>
      </c>
      <c r="Q39" s="55">
        <v>12.847325558213479</v>
      </c>
      <c r="R39" s="38">
        <v>6.11</v>
      </c>
      <c r="S39" s="63">
        <v>22.274999999999999</v>
      </c>
      <c r="T39" s="56">
        <v>18.3</v>
      </c>
      <c r="U39" s="57">
        <v>62</v>
      </c>
      <c r="V39" s="63">
        <v>96.875</v>
      </c>
      <c r="W39" s="63">
        <v>100.44999999999999</v>
      </c>
      <c r="X39" s="38">
        <v>2.2000000000000002</v>
      </c>
      <c r="Y39" s="38">
        <v>0.9</v>
      </c>
      <c r="Z39" s="38">
        <v>1.5</v>
      </c>
      <c r="AA39" s="38">
        <v>32.5</v>
      </c>
      <c r="AB39" s="38">
        <v>1.5</v>
      </c>
      <c r="AC39" s="38">
        <v>4</v>
      </c>
      <c r="AD39" s="38">
        <v>0.3</v>
      </c>
      <c r="AE39" s="73">
        <v>-0.93411999999999995</v>
      </c>
      <c r="AF39" s="39">
        <v>21</v>
      </c>
      <c r="AG39" s="79">
        <v>6.6738999999999997</v>
      </c>
      <c r="AH39" s="77">
        <v>1.268041</v>
      </c>
      <c r="AI39" s="55">
        <v>0.34218645025700084</v>
      </c>
      <c r="AJ39" s="52">
        <v>32</v>
      </c>
    </row>
    <row r="40" spans="1:36" x14ac:dyDescent="0.25">
      <c r="A40" s="38">
        <v>30</v>
      </c>
      <c r="B40" s="38" t="s">
        <v>101</v>
      </c>
      <c r="C40" s="38" t="s">
        <v>2</v>
      </c>
      <c r="D40" s="52" t="s">
        <v>47</v>
      </c>
      <c r="E40" s="53" t="s">
        <v>50</v>
      </c>
      <c r="F40" s="38" t="s">
        <v>132</v>
      </c>
      <c r="G40" s="38" t="s">
        <v>63</v>
      </c>
      <c r="H40" s="38" t="s">
        <v>133</v>
      </c>
      <c r="I40" s="54">
        <v>44652</v>
      </c>
      <c r="J40" s="38" t="s">
        <v>136</v>
      </c>
      <c r="K40" s="39" t="s">
        <v>140</v>
      </c>
      <c r="L40" s="38">
        <v>130.80000000000001</v>
      </c>
      <c r="M40" s="38">
        <v>233</v>
      </c>
      <c r="N40" s="38">
        <v>102.19999999999999</v>
      </c>
      <c r="O40" s="55">
        <v>0.80472440944881884</v>
      </c>
      <c r="P40" s="52">
        <v>25.7</v>
      </c>
      <c r="Q40" s="55">
        <v>12.283380494334043</v>
      </c>
      <c r="R40" s="38">
        <v>4.9800000000000004</v>
      </c>
      <c r="S40" s="63">
        <v>25.775000000000002</v>
      </c>
      <c r="T40" s="56">
        <v>20.799999999999997</v>
      </c>
      <c r="U40" s="57">
        <v>58</v>
      </c>
      <c r="V40" s="63">
        <v>84.025000000000006</v>
      </c>
      <c r="W40" s="63">
        <v>102.1</v>
      </c>
      <c r="X40" s="38">
        <v>1.6</v>
      </c>
      <c r="Y40" s="38">
        <v>1.8</v>
      </c>
      <c r="Z40" s="38">
        <v>1</v>
      </c>
      <c r="AA40" s="38">
        <v>34.5</v>
      </c>
      <c r="AB40" s="38">
        <v>1.43</v>
      </c>
      <c r="AC40" s="38">
        <v>3.33</v>
      </c>
      <c r="AD40" s="38">
        <v>0.3</v>
      </c>
      <c r="AE40" s="73">
        <v>0.43407000000000001</v>
      </c>
      <c r="AF40" s="39">
        <v>70</v>
      </c>
      <c r="AG40" s="79">
        <v>11.4023</v>
      </c>
      <c r="AH40" s="77">
        <v>2.1664370000000002</v>
      </c>
      <c r="AI40" s="55">
        <v>0.33242082873096562</v>
      </c>
      <c r="AJ40" s="52">
        <v>33</v>
      </c>
    </row>
    <row r="41" spans="1:36" ht="15.75" thickBot="1" x14ac:dyDescent="0.3">
      <c r="A41" s="82">
        <v>92</v>
      </c>
      <c r="B41" s="82" t="s">
        <v>102</v>
      </c>
      <c r="C41" s="82" t="s">
        <v>112</v>
      </c>
      <c r="D41" s="83" t="s">
        <v>130</v>
      </c>
      <c r="E41" s="84" t="s">
        <v>116</v>
      </c>
      <c r="F41" s="82" t="s">
        <v>132</v>
      </c>
      <c r="G41" s="82" t="s">
        <v>64</v>
      </c>
      <c r="H41" s="82" t="s">
        <v>133</v>
      </c>
      <c r="I41" s="87">
        <v>44681</v>
      </c>
      <c r="J41" s="82" t="s">
        <v>136</v>
      </c>
      <c r="K41" s="88" t="s">
        <v>140</v>
      </c>
      <c r="L41" s="82">
        <v>143.6</v>
      </c>
      <c r="M41" s="82">
        <v>258</v>
      </c>
      <c r="N41" s="82">
        <v>114.4</v>
      </c>
      <c r="O41" s="89">
        <v>0.90078740157480319</v>
      </c>
      <c r="P41" s="83">
        <v>21.7</v>
      </c>
      <c r="Q41" s="89">
        <v>12.810091594934088</v>
      </c>
      <c r="R41" s="82">
        <v>5.71</v>
      </c>
      <c r="S41" s="90">
        <v>21.65</v>
      </c>
      <c r="T41" s="91">
        <v>20</v>
      </c>
      <c r="U41" s="92">
        <v>64</v>
      </c>
      <c r="V41" s="90">
        <v>96.875</v>
      </c>
      <c r="W41" s="90">
        <v>109.12500000000001</v>
      </c>
      <c r="X41" s="82">
        <v>1.6</v>
      </c>
      <c r="Y41" s="82">
        <v>1.2</v>
      </c>
      <c r="Z41" s="82">
        <v>1</v>
      </c>
      <c r="AA41" s="82">
        <v>32</v>
      </c>
      <c r="AB41" s="82">
        <v>1.45</v>
      </c>
      <c r="AC41" s="82">
        <v>3.74</v>
      </c>
      <c r="AD41" s="82">
        <v>0.33</v>
      </c>
      <c r="AE41" s="93">
        <v>-0.62161</v>
      </c>
      <c r="AF41" s="88">
        <v>31</v>
      </c>
      <c r="AG41" s="94">
        <v>6.9120999999999997</v>
      </c>
      <c r="AH41" s="95">
        <v>1.313299</v>
      </c>
      <c r="AI41" s="89">
        <v>0.30516540694247501</v>
      </c>
      <c r="AJ41" s="83">
        <v>34</v>
      </c>
    </row>
    <row r="42" spans="1:36" ht="15.75" thickBot="1" x14ac:dyDescent="0.3">
      <c r="A42" s="213" t="s">
        <v>68</v>
      </c>
      <c r="B42" s="214"/>
      <c r="C42" s="214"/>
      <c r="D42" s="214"/>
      <c r="E42" s="214"/>
      <c r="F42" s="214"/>
      <c r="G42" s="214"/>
      <c r="H42" s="214"/>
      <c r="I42" s="105">
        <f>AVERAGE(I8:I41)</f>
        <v>44662.57575757576</v>
      </c>
      <c r="J42" s="105"/>
      <c r="K42" s="106"/>
      <c r="L42" s="106">
        <f>AVERAGE(L8:L41)</f>
        <v>125.94705882352943</v>
      </c>
      <c r="M42" s="106">
        <f>AVERAGE(M8:M41)</f>
        <v>254.61764705882354</v>
      </c>
      <c r="N42" s="106">
        <f>AVERAGE(N8:N41)</f>
        <v>128.6705882352941</v>
      </c>
      <c r="O42" s="107">
        <f t="shared" ref="O42" si="0">AVERAGE(O8:O41)</f>
        <v>1.0131542380731817</v>
      </c>
      <c r="P42" s="107">
        <f>AVERAGE(P8:P41)</f>
        <v>24.250000000000007</v>
      </c>
      <c r="Q42" s="107">
        <f>AVERAGE(Q8:Q41)</f>
        <v>13.596801005028519</v>
      </c>
      <c r="R42" s="107">
        <f>AVERAGE(R8:R41)</f>
        <v>5.8744117647058811</v>
      </c>
      <c r="S42" s="107">
        <f>AVERAGE(S8:S41)</f>
        <v>23.003676470588232</v>
      </c>
      <c r="T42" s="107">
        <f>AVERAGE(T8:T41)</f>
        <v>19.903676470588234</v>
      </c>
      <c r="U42" s="107"/>
      <c r="V42" s="108">
        <f t="shared" ref="V42:AE42" si="1">AVERAGE(V8:V41)</f>
        <v>93.82058823529411</v>
      </c>
      <c r="W42" s="108">
        <f t="shared" si="1"/>
        <v>98.498529411764707</v>
      </c>
      <c r="X42" s="108">
        <f t="shared" si="1"/>
        <v>1.9999999999999996</v>
      </c>
      <c r="Y42" s="108">
        <f t="shared" si="1"/>
        <v>1.4176470588235293</v>
      </c>
      <c r="Z42" s="108">
        <f t="shared" si="1"/>
        <v>1.3235294117647058</v>
      </c>
      <c r="AA42" s="108">
        <f t="shared" si="1"/>
        <v>34.764705882352942</v>
      </c>
      <c r="AB42" s="108">
        <f t="shared" si="1"/>
        <v>1.5147058823529416</v>
      </c>
      <c r="AC42" s="108">
        <f t="shared" si="1"/>
        <v>3.8497058823529406</v>
      </c>
      <c r="AD42" s="108">
        <f t="shared" si="1"/>
        <v>0.28705882352941181</v>
      </c>
      <c r="AE42" s="108">
        <f t="shared" si="1"/>
        <v>0.18923558823529413</v>
      </c>
      <c r="AF42" s="108"/>
      <c r="AG42" s="108">
        <f>AVERAGE(AG8:AG41)</f>
        <v>7.4883764705882356</v>
      </c>
      <c r="AH42" s="108">
        <f>AVERAGE(AH8:AH41)</f>
        <v>1.4227915294117648</v>
      </c>
      <c r="AI42" s="108">
        <f>AVERAGE(AI8:AI41)</f>
        <v>0.60958424791892774</v>
      </c>
      <c r="AJ42" s="109"/>
    </row>
    <row r="43" spans="1:36" x14ac:dyDescent="0.25">
      <c r="A43" s="67">
        <v>47</v>
      </c>
      <c r="B43" s="67" t="s">
        <v>148</v>
      </c>
      <c r="C43" s="85" t="s">
        <v>59</v>
      </c>
      <c r="D43" s="86" t="s">
        <v>47</v>
      </c>
      <c r="E43" s="67" t="s">
        <v>53</v>
      </c>
      <c r="F43" s="86"/>
      <c r="G43" s="67" t="s">
        <v>64</v>
      </c>
      <c r="H43" s="67" t="s">
        <v>134</v>
      </c>
      <c r="I43" s="96">
        <v>44648</v>
      </c>
      <c r="J43" s="67" t="s">
        <v>136</v>
      </c>
      <c r="K43" s="67" t="s">
        <v>141</v>
      </c>
      <c r="L43" s="67">
        <v>98.4</v>
      </c>
      <c r="M43" s="67">
        <v>238</v>
      </c>
      <c r="N43" s="67">
        <v>139.6</v>
      </c>
      <c r="O43" s="97">
        <v>1.0992125984251968</v>
      </c>
      <c r="P43" s="98">
        <v>20.399999999999999</v>
      </c>
      <c r="Q43" s="97">
        <v>12.818265610013421</v>
      </c>
      <c r="R43" s="67">
        <v>6.11</v>
      </c>
      <c r="S43" s="72">
        <v>23.849999999999998</v>
      </c>
      <c r="T43" s="99">
        <v>23.024999999999999</v>
      </c>
      <c r="U43" s="100">
        <v>60</v>
      </c>
      <c r="V43" s="72">
        <v>90.775000000000006</v>
      </c>
      <c r="W43" s="72">
        <v>99.775000000000006</v>
      </c>
      <c r="X43" s="67">
        <v>2.2999999999999998</v>
      </c>
      <c r="Y43" s="67">
        <v>0.8</v>
      </c>
      <c r="Z43" s="67">
        <v>1.5</v>
      </c>
      <c r="AA43" s="67">
        <v>36</v>
      </c>
      <c r="AB43" s="67">
        <v>1.33</v>
      </c>
      <c r="AC43" s="67">
        <v>3.15</v>
      </c>
      <c r="AD43" s="67">
        <v>0.27</v>
      </c>
      <c r="AE43" s="101">
        <v>-0.89109000000000005</v>
      </c>
      <c r="AF43" s="67">
        <v>23</v>
      </c>
      <c r="AG43" s="102">
        <v>6.1646000000000001</v>
      </c>
      <c r="AH43" s="103">
        <v>1.1712739999999999</v>
      </c>
      <c r="AI43" s="97">
        <v>0.2970041842899846</v>
      </c>
      <c r="AJ43" s="104">
        <v>35</v>
      </c>
    </row>
    <row r="44" spans="1:36" x14ac:dyDescent="0.25">
      <c r="A44" s="38">
        <v>50</v>
      </c>
      <c r="B44" s="38" t="s">
        <v>149</v>
      </c>
      <c r="C44" s="39" t="s">
        <v>58</v>
      </c>
      <c r="D44" s="52" t="s">
        <v>47</v>
      </c>
      <c r="E44" s="38" t="s">
        <v>52</v>
      </c>
      <c r="F44" s="58"/>
      <c r="G44" s="38" t="s">
        <v>64</v>
      </c>
      <c r="H44" s="38" t="s">
        <v>133</v>
      </c>
      <c r="I44" s="54">
        <v>44662</v>
      </c>
      <c r="J44" s="61" t="s">
        <v>137</v>
      </c>
      <c r="K44" s="38" t="s">
        <v>140</v>
      </c>
      <c r="L44" s="38">
        <v>127</v>
      </c>
      <c r="M44" s="38">
        <v>251</v>
      </c>
      <c r="N44" s="38">
        <v>124</v>
      </c>
      <c r="O44" s="55">
        <v>0.97637795275590555</v>
      </c>
      <c r="P44" s="62">
        <v>19.3</v>
      </c>
      <c r="Q44" s="55">
        <v>12.588107682267333</v>
      </c>
      <c r="R44" s="38">
        <v>6</v>
      </c>
      <c r="S44" s="63">
        <v>22.25</v>
      </c>
      <c r="T44" s="56">
        <v>18.45</v>
      </c>
      <c r="U44" s="57">
        <v>62</v>
      </c>
      <c r="V44" s="63">
        <v>97.675000000000011</v>
      </c>
      <c r="W44" s="63">
        <v>99.724999999999994</v>
      </c>
      <c r="X44" s="38">
        <v>1.5</v>
      </c>
      <c r="Y44" s="38">
        <v>1</v>
      </c>
      <c r="Z44" s="38">
        <v>1</v>
      </c>
      <c r="AA44" s="38">
        <v>35</v>
      </c>
      <c r="AB44" s="38">
        <v>1.6</v>
      </c>
      <c r="AC44" s="38">
        <v>4.0199999999999996</v>
      </c>
      <c r="AD44" s="38">
        <v>0.3</v>
      </c>
      <c r="AE44" s="73">
        <v>-1.58849</v>
      </c>
      <c r="AF44" s="38">
        <v>6</v>
      </c>
      <c r="AG44" s="80">
        <v>6.8085000000000004</v>
      </c>
      <c r="AH44" s="60">
        <v>1.2936150000000002</v>
      </c>
      <c r="AI44" s="55">
        <v>0.28183339454883544</v>
      </c>
      <c r="AJ44" s="59">
        <v>36</v>
      </c>
    </row>
    <row r="45" spans="1:36" x14ac:dyDescent="0.25">
      <c r="A45" s="38">
        <v>11</v>
      </c>
      <c r="B45" s="38" t="s">
        <v>150</v>
      </c>
      <c r="C45" s="39" t="s">
        <v>103</v>
      </c>
      <c r="D45" s="52" t="s">
        <v>47</v>
      </c>
      <c r="E45" s="38" t="s">
        <v>113</v>
      </c>
      <c r="F45" s="58"/>
      <c r="G45" s="38" t="s">
        <v>64</v>
      </c>
      <c r="H45" s="38" t="s">
        <v>133</v>
      </c>
      <c r="I45" s="54">
        <v>44682</v>
      </c>
      <c r="J45" s="38" t="s">
        <v>136</v>
      </c>
      <c r="K45" s="38" t="s">
        <v>140</v>
      </c>
      <c r="L45" s="38">
        <v>111.6</v>
      </c>
      <c r="M45" s="38">
        <v>225</v>
      </c>
      <c r="N45" s="38">
        <v>113.4</v>
      </c>
      <c r="O45" s="55">
        <v>0.89291338582677171</v>
      </c>
      <c r="P45" s="62">
        <v>23.2</v>
      </c>
      <c r="Q45" s="55">
        <v>12.661098164002263</v>
      </c>
      <c r="R45" s="38">
        <v>5.71</v>
      </c>
      <c r="S45" s="63">
        <v>22.774999999999999</v>
      </c>
      <c r="T45" s="56">
        <v>18.575000000000003</v>
      </c>
      <c r="U45" s="57">
        <v>62</v>
      </c>
      <c r="V45" s="63">
        <v>95.949999999999989</v>
      </c>
      <c r="W45" s="63">
        <v>103</v>
      </c>
      <c r="X45" s="61">
        <v>3.6</v>
      </c>
      <c r="Y45" s="38">
        <v>1.6</v>
      </c>
      <c r="Z45" s="38">
        <v>1.5</v>
      </c>
      <c r="AA45" s="38">
        <v>35</v>
      </c>
      <c r="AB45" s="38">
        <v>1.4</v>
      </c>
      <c r="AC45" s="38">
        <v>3.16</v>
      </c>
      <c r="AD45" s="38">
        <v>0.28000000000000003</v>
      </c>
      <c r="AE45" s="73">
        <v>-1.3487</v>
      </c>
      <c r="AF45" s="38">
        <v>12</v>
      </c>
      <c r="AG45" s="80">
        <v>7.0614999999999997</v>
      </c>
      <c r="AH45" s="60">
        <v>1.341685</v>
      </c>
      <c r="AI45" s="55">
        <v>0.25488189733703093</v>
      </c>
      <c r="AJ45" s="59">
        <v>37</v>
      </c>
    </row>
    <row r="46" spans="1:36" x14ac:dyDescent="0.25">
      <c r="A46" s="38">
        <v>88</v>
      </c>
      <c r="B46" s="38" t="s">
        <v>151</v>
      </c>
      <c r="C46" s="39" t="s">
        <v>107</v>
      </c>
      <c r="D46" s="52" t="s">
        <v>47</v>
      </c>
      <c r="E46" s="38" t="s">
        <v>116</v>
      </c>
      <c r="F46" s="58"/>
      <c r="G46" s="38" t="s">
        <v>64</v>
      </c>
      <c r="H46" s="38" t="s">
        <v>133</v>
      </c>
      <c r="I46" s="54">
        <v>44641</v>
      </c>
      <c r="J46" s="38" t="s">
        <v>231</v>
      </c>
      <c r="K46" s="38" t="s">
        <v>141</v>
      </c>
      <c r="L46" s="38">
        <v>129.6</v>
      </c>
      <c r="M46" s="38">
        <v>243</v>
      </c>
      <c r="N46" s="38">
        <v>113.4</v>
      </c>
      <c r="O46" s="55">
        <v>0.89291338582677171</v>
      </c>
      <c r="P46" s="62">
        <v>27.9</v>
      </c>
      <c r="Q46" s="55">
        <v>12.223071297060228</v>
      </c>
      <c r="R46" s="38">
        <v>5.54</v>
      </c>
      <c r="S46" s="63">
        <v>22.65</v>
      </c>
      <c r="T46" s="56">
        <v>21.725000000000001</v>
      </c>
      <c r="U46" s="57">
        <v>62</v>
      </c>
      <c r="V46" s="63">
        <v>98.15</v>
      </c>
      <c r="W46" s="63">
        <v>110.875</v>
      </c>
      <c r="X46" s="38">
        <v>2.7</v>
      </c>
      <c r="Y46" s="38">
        <v>2.1</v>
      </c>
      <c r="Z46" s="38">
        <v>1.5</v>
      </c>
      <c r="AA46" s="38">
        <v>35</v>
      </c>
      <c r="AB46" s="38">
        <v>1.52</v>
      </c>
      <c r="AC46" s="38">
        <v>3.7</v>
      </c>
      <c r="AD46" s="38">
        <v>0.26</v>
      </c>
      <c r="AE46" s="73">
        <v>1.7813399999999999</v>
      </c>
      <c r="AF46" s="38">
        <v>94</v>
      </c>
      <c r="AG46" s="80">
        <v>9.2658000000000005</v>
      </c>
      <c r="AH46" s="60">
        <v>1.760502</v>
      </c>
      <c r="AI46" s="55">
        <v>0.25217808725442031</v>
      </c>
      <c r="AJ46" s="59">
        <v>38</v>
      </c>
    </row>
    <row r="47" spans="1:36" x14ac:dyDescent="0.25">
      <c r="A47" s="38">
        <v>60</v>
      </c>
      <c r="B47" s="38"/>
      <c r="C47" s="39" t="s">
        <v>61</v>
      </c>
      <c r="D47" s="58" t="s">
        <v>48</v>
      </c>
      <c r="E47" s="38" t="s">
        <v>152</v>
      </c>
      <c r="F47" s="58"/>
      <c r="G47" s="38" t="s">
        <v>63</v>
      </c>
      <c r="H47" s="38" t="s">
        <v>133</v>
      </c>
      <c r="I47" s="54">
        <v>44681</v>
      </c>
      <c r="J47" s="38" t="s">
        <v>136</v>
      </c>
      <c r="K47" s="38" t="s">
        <v>140</v>
      </c>
      <c r="L47" s="38">
        <v>119.8</v>
      </c>
      <c r="M47" s="38">
        <v>236</v>
      </c>
      <c r="N47" s="38">
        <v>116.2</v>
      </c>
      <c r="O47" s="55">
        <v>0.91496062992125982</v>
      </c>
      <c r="P47" s="62">
        <v>20.6</v>
      </c>
      <c r="Q47" s="55">
        <v>12.471681167358707</v>
      </c>
      <c r="R47" s="38">
        <v>5.54</v>
      </c>
      <c r="S47" s="63">
        <v>22.55</v>
      </c>
      <c r="T47" s="56">
        <v>21.35</v>
      </c>
      <c r="U47" s="57">
        <v>62</v>
      </c>
      <c r="V47" s="63">
        <v>95</v>
      </c>
      <c r="W47" s="63">
        <v>99.55</v>
      </c>
      <c r="X47" s="38">
        <v>1.7</v>
      </c>
      <c r="Y47" s="38">
        <v>1.4</v>
      </c>
      <c r="Z47" s="38">
        <v>1.5</v>
      </c>
      <c r="AA47" s="38">
        <v>36</v>
      </c>
      <c r="AB47" s="38">
        <v>1.62</v>
      </c>
      <c r="AC47" s="38">
        <v>3.83</v>
      </c>
      <c r="AD47" s="38">
        <v>0.28999999999999998</v>
      </c>
      <c r="AE47" s="73">
        <v>-1.4373499999999999</v>
      </c>
      <c r="AF47" s="38">
        <v>11</v>
      </c>
      <c r="AG47" s="80">
        <v>6.7005999999999997</v>
      </c>
      <c r="AH47" s="60">
        <v>1.2731139999999999</v>
      </c>
      <c r="AI47" s="55">
        <v>0.23042585936758597</v>
      </c>
      <c r="AJ47" s="59">
        <v>39</v>
      </c>
    </row>
    <row r="48" spans="1:36" x14ac:dyDescent="0.25">
      <c r="A48" s="38">
        <v>38</v>
      </c>
      <c r="B48" s="38" t="s">
        <v>153</v>
      </c>
      <c r="C48" s="39" t="s">
        <v>2</v>
      </c>
      <c r="D48" s="62" t="s">
        <v>47</v>
      </c>
      <c r="E48" s="38" t="s">
        <v>123</v>
      </c>
      <c r="F48" s="58"/>
      <c r="G48" s="38" t="s">
        <v>64</v>
      </c>
      <c r="H48" s="38" t="s">
        <v>133</v>
      </c>
      <c r="I48" s="54">
        <v>44659</v>
      </c>
      <c r="J48" s="38" t="s">
        <v>136</v>
      </c>
      <c r="K48" s="38" t="s">
        <v>141</v>
      </c>
      <c r="L48" s="38">
        <v>141</v>
      </c>
      <c r="M48" s="38">
        <v>265</v>
      </c>
      <c r="N48" s="38">
        <v>124</v>
      </c>
      <c r="O48" s="55">
        <v>0.97637795275590555</v>
      </c>
      <c r="P48" s="62">
        <v>24.9</v>
      </c>
      <c r="Q48" s="55">
        <v>12.297030260160129</v>
      </c>
      <c r="R48" s="38">
        <v>5.15</v>
      </c>
      <c r="S48" s="63">
        <v>25.9</v>
      </c>
      <c r="T48" s="56">
        <v>22.475000000000001</v>
      </c>
      <c r="U48" s="57">
        <v>58</v>
      </c>
      <c r="V48" s="63">
        <v>82.95</v>
      </c>
      <c r="W48" s="63">
        <v>101.5</v>
      </c>
      <c r="X48" s="38">
        <v>1.6</v>
      </c>
      <c r="Y48" s="38">
        <v>2.2000000000000002</v>
      </c>
      <c r="Z48" s="38">
        <v>1</v>
      </c>
      <c r="AA48" s="38">
        <v>34</v>
      </c>
      <c r="AB48" s="38">
        <v>1.41</v>
      </c>
      <c r="AC48" s="38">
        <v>3.73</v>
      </c>
      <c r="AD48" s="38">
        <v>0.36</v>
      </c>
      <c r="AE48" s="73">
        <v>1.46777</v>
      </c>
      <c r="AF48" s="38">
        <v>90</v>
      </c>
      <c r="AG48" s="80">
        <v>8.2621000000000002</v>
      </c>
      <c r="AH48" s="60">
        <v>1.5697990000000002</v>
      </c>
      <c r="AI48" s="55">
        <v>0.22555616791667427</v>
      </c>
      <c r="AJ48" s="59">
        <v>40</v>
      </c>
    </row>
    <row r="49" spans="1:36" x14ac:dyDescent="0.25">
      <c r="A49" s="38">
        <v>73</v>
      </c>
      <c r="B49" s="38" t="s">
        <v>154</v>
      </c>
      <c r="C49" s="39" t="s">
        <v>57</v>
      </c>
      <c r="D49" s="58" t="s">
        <v>48</v>
      </c>
      <c r="E49" s="38" t="s">
        <v>155</v>
      </c>
      <c r="F49" s="58"/>
      <c r="G49" s="38" t="s">
        <v>64</v>
      </c>
      <c r="H49" s="38" t="s">
        <v>133</v>
      </c>
      <c r="I49" s="54">
        <v>44610</v>
      </c>
      <c r="J49" s="38" t="s">
        <v>136</v>
      </c>
      <c r="K49" s="38" t="s">
        <v>140</v>
      </c>
      <c r="L49" s="38">
        <v>139</v>
      </c>
      <c r="M49" s="38">
        <v>246</v>
      </c>
      <c r="N49" s="38">
        <v>107</v>
      </c>
      <c r="O49" s="55">
        <v>0.84251968503937003</v>
      </c>
      <c r="P49" s="62">
        <v>22.6</v>
      </c>
      <c r="Q49" s="55">
        <v>12.124007596366184</v>
      </c>
      <c r="R49" s="38">
        <v>5.43</v>
      </c>
      <c r="S49" s="63">
        <v>24.824999999999999</v>
      </c>
      <c r="T49" s="56">
        <v>18.774999999999999</v>
      </c>
      <c r="U49" s="57">
        <v>60</v>
      </c>
      <c r="V49" s="63">
        <v>90.75</v>
      </c>
      <c r="W49" s="63">
        <v>103.67500000000001</v>
      </c>
      <c r="X49" s="38">
        <v>2.2000000000000002</v>
      </c>
      <c r="Y49" s="38">
        <v>0.9</v>
      </c>
      <c r="Z49" s="38">
        <v>3</v>
      </c>
      <c r="AA49" s="38">
        <v>33</v>
      </c>
      <c r="AB49" s="38">
        <v>1.83</v>
      </c>
      <c r="AC49" s="38">
        <v>4.5</v>
      </c>
      <c r="AD49" s="38">
        <v>0.3</v>
      </c>
      <c r="AE49" s="73">
        <v>-0.33112999999999998</v>
      </c>
      <c r="AF49" s="38">
        <v>40</v>
      </c>
      <c r="AG49" s="80">
        <v>8.0548000000000002</v>
      </c>
      <c r="AH49" s="60">
        <v>1.5304120000000001</v>
      </c>
      <c r="AI49" s="55">
        <v>0.2143380518493567</v>
      </c>
      <c r="AJ49" s="59">
        <v>41</v>
      </c>
    </row>
    <row r="50" spans="1:36" x14ac:dyDescent="0.25">
      <c r="A50" s="38">
        <v>44</v>
      </c>
      <c r="B50" s="38" t="s">
        <v>156</v>
      </c>
      <c r="C50" s="39" t="s">
        <v>111</v>
      </c>
      <c r="D50" s="58" t="s">
        <v>129</v>
      </c>
      <c r="E50" s="38" t="s">
        <v>157</v>
      </c>
      <c r="F50" s="58"/>
      <c r="G50" s="38" t="s">
        <v>62</v>
      </c>
      <c r="H50" s="38" t="s">
        <v>133</v>
      </c>
      <c r="I50" s="54">
        <v>44598</v>
      </c>
      <c r="J50" s="61" t="s">
        <v>137</v>
      </c>
      <c r="K50" s="38" t="s">
        <v>140</v>
      </c>
      <c r="L50" s="38">
        <v>129.6</v>
      </c>
      <c r="M50" s="38">
        <v>213</v>
      </c>
      <c r="N50" s="38">
        <v>83.4</v>
      </c>
      <c r="O50" s="55">
        <v>0.6566929133858268</v>
      </c>
      <c r="P50" s="62">
        <v>22.8</v>
      </c>
      <c r="Q50" s="55">
        <v>11.987587195912417</v>
      </c>
      <c r="R50" s="38">
        <v>4.9800000000000004</v>
      </c>
      <c r="S50" s="63">
        <v>23.599999999999998</v>
      </c>
      <c r="T50" s="56">
        <v>20.55</v>
      </c>
      <c r="U50" s="57">
        <v>60</v>
      </c>
      <c r="V50" s="63">
        <v>91.2</v>
      </c>
      <c r="W50" s="63">
        <v>103.35</v>
      </c>
      <c r="X50" s="38">
        <v>1.3</v>
      </c>
      <c r="Y50" s="61">
        <v>3.1</v>
      </c>
      <c r="Z50" s="38">
        <v>1</v>
      </c>
      <c r="AA50" s="38">
        <v>35.5</v>
      </c>
      <c r="AB50" s="38">
        <v>1.82</v>
      </c>
      <c r="AC50" s="38">
        <v>3.88</v>
      </c>
      <c r="AD50" s="38">
        <v>0.26</v>
      </c>
      <c r="AE50" s="73">
        <v>-0.65786</v>
      </c>
      <c r="AF50" s="38">
        <v>29</v>
      </c>
      <c r="AG50" s="80">
        <v>9.6248000000000005</v>
      </c>
      <c r="AH50" s="60">
        <v>1.8287120000000001</v>
      </c>
      <c r="AI50" s="55">
        <v>0.19953023879984072</v>
      </c>
      <c r="AJ50" s="59">
        <v>42</v>
      </c>
    </row>
    <row r="51" spans="1:36" x14ac:dyDescent="0.25">
      <c r="A51" s="38">
        <v>3</v>
      </c>
      <c r="B51" s="38" t="s">
        <v>158</v>
      </c>
      <c r="C51" s="39" t="s">
        <v>104</v>
      </c>
      <c r="D51" s="62" t="s">
        <v>47</v>
      </c>
      <c r="E51" s="38" t="s">
        <v>124</v>
      </c>
      <c r="F51" s="58"/>
      <c r="G51" s="38" t="s">
        <v>64</v>
      </c>
      <c r="H51" s="38" t="s">
        <v>133</v>
      </c>
      <c r="I51" s="54">
        <v>44695</v>
      </c>
      <c r="J51" s="61" t="s">
        <v>137</v>
      </c>
      <c r="K51" s="38" t="s">
        <v>141</v>
      </c>
      <c r="L51" s="38">
        <v>101.2</v>
      </c>
      <c r="M51" s="38">
        <v>248</v>
      </c>
      <c r="N51" s="38">
        <v>146.80000000000001</v>
      </c>
      <c r="O51" s="55">
        <v>1.1559055118110237</v>
      </c>
      <c r="P51" s="62">
        <v>23.6</v>
      </c>
      <c r="Q51" s="55">
        <v>12.158104539472966</v>
      </c>
      <c r="R51" s="38">
        <v>6.34</v>
      </c>
      <c r="S51" s="63">
        <v>20.85</v>
      </c>
      <c r="T51" s="56">
        <v>21.05</v>
      </c>
      <c r="U51" s="57">
        <v>64</v>
      </c>
      <c r="V51" s="63">
        <v>97.850000000000009</v>
      </c>
      <c r="W51" s="63">
        <v>94.75</v>
      </c>
      <c r="X51" s="38">
        <v>2.1</v>
      </c>
      <c r="Y51" s="38">
        <v>1.8</v>
      </c>
      <c r="Z51" s="38">
        <v>1</v>
      </c>
      <c r="AA51" s="38">
        <v>34</v>
      </c>
      <c r="AB51" s="38">
        <v>1.62</v>
      </c>
      <c r="AC51" s="38">
        <v>4.0199999999999996</v>
      </c>
      <c r="AD51" s="38">
        <v>0.27</v>
      </c>
      <c r="AE51" s="73">
        <v>8.1110000000000002E-2</v>
      </c>
      <c r="AF51" s="38">
        <v>59</v>
      </c>
      <c r="AG51" s="80">
        <v>6.7153999999999998</v>
      </c>
      <c r="AH51" s="60">
        <v>1.2759259999999999</v>
      </c>
      <c r="AI51" s="55">
        <v>0.19729209147430463</v>
      </c>
      <c r="AJ51" s="59">
        <v>43</v>
      </c>
    </row>
    <row r="52" spans="1:36" x14ac:dyDescent="0.25">
      <c r="A52" s="38">
        <v>108</v>
      </c>
      <c r="B52" s="38" t="s">
        <v>159</v>
      </c>
      <c r="C52" s="39" t="s">
        <v>106</v>
      </c>
      <c r="D52" s="62" t="s">
        <v>47</v>
      </c>
      <c r="E52" s="38">
        <v>2868</v>
      </c>
      <c r="F52" s="58"/>
      <c r="G52" s="38" t="s">
        <v>63</v>
      </c>
      <c r="H52" s="38" t="s">
        <v>135</v>
      </c>
      <c r="I52" s="54">
        <v>44661</v>
      </c>
      <c r="J52" s="38" t="s">
        <v>136</v>
      </c>
      <c r="K52" s="38" t="s">
        <v>141</v>
      </c>
      <c r="L52" s="38">
        <v>115.4</v>
      </c>
      <c r="M52" s="38">
        <v>225</v>
      </c>
      <c r="N52" s="38">
        <v>109.6</v>
      </c>
      <c r="O52" s="55">
        <v>0.8629921259842519</v>
      </c>
      <c r="P52" s="62">
        <v>21</v>
      </c>
      <c r="Q52" s="55">
        <v>12.751599149741422</v>
      </c>
      <c r="R52" s="38">
        <v>6</v>
      </c>
      <c r="S52" s="63">
        <v>21.7</v>
      </c>
      <c r="T52" s="56">
        <v>22.425000000000004</v>
      </c>
      <c r="U52" s="57">
        <v>64</v>
      </c>
      <c r="V52" s="63">
        <v>96.350000000000009</v>
      </c>
      <c r="W52" s="63">
        <v>102.52500000000001</v>
      </c>
      <c r="X52" s="38">
        <v>2.2000000000000002</v>
      </c>
      <c r="Y52" s="38">
        <v>1.8</v>
      </c>
      <c r="Z52" s="38">
        <v>2.5</v>
      </c>
      <c r="AA52" s="38">
        <v>34.5</v>
      </c>
      <c r="AB52" s="38">
        <v>1.22</v>
      </c>
      <c r="AC52" s="38">
        <v>2.75</v>
      </c>
      <c r="AD52" s="38">
        <v>0.25</v>
      </c>
      <c r="AE52" s="73">
        <v>-1.5166999999999999</v>
      </c>
      <c r="AF52" s="38">
        <v>9</v>
      </c>
      <c r="AG52" s="80">
        <v>6.1555</v>
      </c>
      <c r="AH52" s="60">
        <v>1.1695450000000001</v>
      </c>
      <c r="AI52" s="55">
        <v>0.19551687809814849</v>
      </c>
      <c r="AJ52" s="59">
        <v>44</v>
      </c>
    </row>
    <row r="53" spans="1:36" x14ac:dyDescent="0.25">
      <c r="A53" s="38">
        <v>34</v>
      </c>
      <c r="B53" s="38" t="s">
        <v>160</v>
      </c>
      <c r="C53" s="39" t="s">
        <v>2</v>
      </c>
      <c r="D53" s="62" t="s">
        <v>47</v>
      </c>
      <c r="E53" s="38" t="s">
        <v>122</v>
      </c>
      <c r="F53" s="58"/>
      <c r="G53" s="38" t="s">
        <v>63</v>
      </c>
      <c r="H53" s="38" t="s">
        <v>134</v>
      </c>
      <c r="I53" s="54">
        <v>44668</v>
      </c>
      <c r="J53" s="38" t="s">
        <v>136</v>
      </c>
      <c r="K53" s="38" t="s">
        <v>140</v>
      </c>
      <c r="L53" s="38">
        <v>110.4</v>
      </c>
      <c r="M53" s="38">
        <v>229</v>
      </c>
      <c r="N53" s="38">
        <v>118.6</v>
      </c>
      <c r="O53" s="55">
        <v>0.93385826771653535</v>
      </c>
      <c r="P53" s="62">
        <v>22.7</v>
      </c>
      <c r="Q53" s="55">
        <v>12.041323886583909</v>
      </c>
      <c r="R53" s="38">
        <v>5.66</v>
      </c>
      <c r="S53" s="63">
        <v>24.025000000000002</v>
      </c>
      <c r="T53" s="56">
        <v>21.674999999999997</v>
      </c>
      <c r="U53" s="57">
        <v>60</v>
      </c>
      <c r="V53" s="63">
        <v>89.275000000000006</v>
      </c>
      <c r="W53" s="63">
        <v>98.8</v>
      </c>
      <c r="X53" s="38">
        <v>1.3</v>
      </c>
      <c r="Y53" s="38">
        <v>1</v>
      </c>
      <c r="Z53" s="38">
        <v>1.5</v>
      </c>
      <c r="AA53" s="38">
        <v>33</v>
      </c>
      <c r="AB53" s="38">
        <v>1.67</v>
      </c>
      <c r="AC53" s="38">
        <v>3.83</v>
      </c>
      <c r="AD53" s="38">
        <v>0.28000000000000003</v>
      </c>
      <c r="AE53" s="73">
        <v>-0.62849999999999995</v>
      </c>
      <c r="AF53" s="38">
        <v>30</v>
      </c>
      <c r="AG53" s="80">
        <v>8.3468</v>
      </c>
      <c r="AH53" s="60">
        <v>1.5858920000000001</v>
      </c>
      <c r="AI53" s="55">
        <v>0.19423758458396548</v>
      </c>
      <c r="AJ53" s="59">
        <v>45</v>
      </c>
    </row>
    <row r="54" spans="1:36" x14ac:dyDescent="0.25">
      <c r="A54" s="38">
        <v>127</v>
      </c>
      <c r="B54" s="38" t="s">
        <v>161</v>
      </c>
      <c r="C54" s="39" t="s">
        <v>222</v>
      </c>
      <c r="D54" s="62" t="s">
        <v>47</v>
      </c>
      <c r="E54" s="38" t="s">
        <v>55</v>
      </c>
      <c r="F54" s="58"/>
      <c r="G54" s="38" t="s">
        <v>63</v>
      </c>
      <c r="H54" s="38" t="s">
        <v>134</v>
      </c>
      <c r="I54" s="54">
        <v>44651</v>
      </c>
      <c r="J54" s="38" t="s">
        <v>231</v>
      </c>
      <c r="K54" s="38" t="s">
        <v>141</v>
      </c>
      <c r="L54" s="38">
        <v>112</v>
      </c>
      <c r="M54" s="38">
        <v>269</v>
      </c>
      <c r="N54" s="38">
        <v>157</v>
      </c>
      <c r="O54" s="55">
        <v>1.2362204724409449</v>
      </c>
      <c r="P54" s="62">
        <v>22.3</v>
      </c>
      <c r="Q54" s="55">
        <v>12.316714890766422</v>
      </c>
      <c r="R54" s="38">
        <v>5.77</v>
      </c>
      <c r="S54" s="63">
        <v>23.8</v>
      </c>
      <c r="T54" s="56">
        <v>23.4</v>
      </c>
      <c r="U54" s="57">
        <v>60</v>
      </c>
      <c r="V54" s="63">
        <v>90.65</v>
      </c>
      <c r="W54" s="63">
        <v>95.325000000000003</v>
      </c>
      <c r="X54" s="38">
        <v>1.7</v>
      </c>
      <c r="Y54" s="38">
        <v>1</v>
      </c>
      <c r="Z54" s="38">
        <v>2</v>
      </c>
      <c r="AA54" s="38">
        <v>36</v>
      </c>
      <c r="AB54" s="38">
        <v>1.25</v>
      </c>
      <c r="AC54" s="38">
        <v>3.37</v>
      </c>
      <c r="AD54" s="38">
        <v>0.31</v>
      </c>
      <c r="AE54" s="73">
        <v>0.94179000000000002</v>
      </c>
      <c r="AF54" s="38">
        <v>78</v>
      </c>
      <c r="AG54" s="80">
        <v>6.7592999999999996</v>
      </c>
      <c r="AH54" s="60">
        <v>1.284267</v>
      </c>
      <c r="AI54" s="55">
        <v>0.19303918701982176</v>
      </c>
      <c r="AJ54" s="59">
        <v>46</v>
      </c>
    </row>
    <row r="55" spans="1:36" x14ac:dyDescent="0.25">
      <c r="A55" s="38">
        <v>46</v>
      </c>
      <c r="B55" s="38" t="s">
        <v>162</v>
      </c>
      <c r="C55" s="39" t="s">
        <v>59</v>
      </c>
      <c r="D55" s="62" t="s">
        <v>47</v>
      </c>
      <c r="E55" s="38" t="s">
        <v>53</v>
      </c>
      <c r="F55" s="58"/>
      <c r="G55" s="38" t="s">
        <v>64</v>
      </c>
      <c r="H55" s="38" t="s">
        <v>133</v>
      </c>
      <c r="I55" s="54">
        <v>44641</v>
      </c>
      <c r="J55" s="61" t="s">
        <v>137</v>
      </c>
      <c r="K55" s="38" t="s">
        <v>141</v>
      </c>
      <c r="L55" s="38">
        <v>149</v>
      </c>
      <c r="M55" s="38">
        <v>280</v>
      </c>
      <c r="N55" s="38">
        <v>131</v>
      </c>
      <c r="O55" s="55">
        <v>1.0314960629921259</v>
      </c>
      <c r="P55" s="62">
        <v>22.5</v>
      </c>
      <c r="Q55" s="55">
        <v>12.315023450458639</v>
      </c>
      <c r="R55" s="38">
        <v>5.6</v>
      </c>
      <c r="S55" s="63">
        <v>22.6</v>
      </c>
      <c r="T55" s="56">
        <v>19.5</v>
      </c>
      <c r="U55" s="57">
        <v>62</v>
      </c>
      <c r="V55" s="63">
        <v>96.274999999999991</v>
      </c>
      <c r="W55" s="63">
        <v>107</v>
      </c>
      <c r="X55" s="38">
        <v>1.6</v>
      </c>
      <c r="Y55" s="38">
        <v>1.1000000000000001</v>
      </c>
      <c r="Z55" s="38">
        <v>1</v>
      </c>
      <c r="AA55" s="38">
        <v>35.5</v>
      </c>
      <c r="AB55" s="38">
        <v>1.54</v>
      </c>
      <c r="AC55" s="38">
        <v>4.3099999999999996</v>
      </c>
      <c r="AD55" s="38">
        <v>0.27</v>
      </c>
      <c r="AE55" s="73">
        <v>-0.49670999999999998</v>
      </c>
      <c r="AF55" s="38">
        <v>34</v>
      </c>
      <c r="AG55" s="80">
        <v>6.1252000000000004</v>
      </c>
      <c r="AH55" s="60">
        <v>1.163788</v>
      </c>
      <c r="AI55" s="55">
        <v>0.16923090256528231</v>
      </c>
      <c r="AJ55" s="59">
        <v>47</v>
      </c>
    </row>
    <row r="56" spans="1:36" x14ac:dyDescent="0.25">
      <c r="A56" s="38">
        <v>128</v>
      </c>
      <c r="B56" s="38" t="s">
        <v>163</v>
      </c>
      <c r="C56" s="39" t="s">
        <v>222</v>
      </c>
      <c r="D56" s="62" t="s">
        <v>47</v>
      </c>
      <c r="E56" s="38" t="s">
        <v>55</v>
      </c>
      <c r="F56" s="58"/>
      <c r="G56" s="38" t="s">
        <v>64</v>
      </c>
      <c r="H56" s="38" t="s">
        <v>134</v>
      </c>
      <c r="I56" s="54">
        <v>44655</v>
      </c>
      <c r="J56" s="38" t="s">
        <v>136</v>
      </c>
      <c r="K56" s="38" t="s">
        <v>141</v>
      </c>
      <c r="L56" s="38">
        <v>98.2</v>
      </c>
      <c r="M56" s="38">
        <v>245</v>
      </c>
      <c r="N56" s="38">
        <v>146.80000000000001</v>
      </c>
      <c r="O56" s="55">
        <v>1.1559055118110237</v>
      </c>
      <c r="P56" s="62">
        <v>21.5</v>
      </c>
      <c r="Q56" s="55">
        <v>11.948836758009939</v>
      </c>
      <c r="R56" s="38">
        <v>5.43</v>
      </c>
      <c r="S56" s="63">
        <v>21.225000000000001</v>
      </c>
      <c r="T56" s="56">
        <v>24.6</v>
      </c>
      <c r="U56" s="57">
        <v>64</v>
      </c>
      <c r="V56" s="63">
        <v>96.025000000000006</v>
      </c>
      <c r="W56" s="63">
        <v>100.44999999999999</v>
      </c>
      <c r="X56" s="38">
        <v>1.8</v>
      </c>
      <c r="Y56" s="38">
        <v>1.2</v>
      </c>
      <c r="Z56" s="38">
        <v>1</v>
      </c>
      <c r="AA56" s="38">
        <v>34</v>
      </c>
      <c r="AB56" s="38">
        <v>1.54</v>
      </c>
      <c r="AC56" s="38">
        <v>3.77</v>
      </c>
      <c r="AD56" s="38">
        <v>0.27</v>
      </c>
      <c r="AE56" s="73">
        <v>0.58420000000000005</v>
      </c>
      <c r="AF56" s="38">
        <v>73</v>
      </c>
      <c r="AG56" s="80">
        <v>7.3402000000000003</v>
      </c>
      <c r="AH56" s="60">
        <v>1.394638</v>
      </c>
      <c r="AI56" s="55">
        <v>0.14818975703539675</v>
      </c>
      <c r="AJ56" s="59">
        <v>48</v>
      </c>
    </row>
    <row r="57" spans="1:36" x14ac:dyDescent="0.25">
      <c r="A57" s="38">
        <v>109</v>
      </c>
      <c r="B57" s="38" t="s">
        <v>164</v>
      </c>
      <c r="C57" s="39" t="s">
        <v>106</v>
      </c>
      <c r="D57" s="62" t="s">
        <v>47</v>
      </c>
      <c r="E57" s="38">
        <v>2868</v>
      </c>
      <c r="F57" s="58"/>
      <c r="G57" s="38" t="s">
        <v>64</v>
      </c>
      <c r="H57" s="38" t="s">
        <v>134</v>
      </c>
      <c r="I57" s="54">
        <v>44656</v>
      </c>
      <c r="J57" s="61" t="s">
        <v>137</v>
      </c>
      <c r="K57" s="38" t="s">
        <v>140</v>
      </c>
      <c r="L57" s="38">
        <v>130.4</v>
      </c>
      <c r="M57" s="38">
        <v>270</v>
      </c>
      <c r="N57" s="38">
        <v>139.6</v>
      </c>
      <c r="O57" s="55">
        <v>1.0992125984251968</v>
      </c>
      <c r="P57" s="62">
        <v>21.6</v>
      </c>
      <c r="Q57" s="55">
        <v>12.181996636693791</v>
      </c>
      <c r="R57" s="38">
        <v>4.9800000000000004</v>
      </c>
      <c r="S57" s="63">
        <v>20.9</v>
      </c>
      <c r="T57" s="56">
        <v>19.324999999999999</v>
      </c>
      <c r="U57" s="57">
        <v>64</v>
      </c>
      <c r="V57" s="63">
        <v>97.85</v>
      </c>
      <c r="W57" s="63">
        <v>104.85000000000001</v>
      </c>
      <c r="X57" s="38">
        <v>1.9</v>
      </c>
      <c r="Y57" s="38">
        <v>1</v>
      </c>
      <c r="Z57" s="38">
        <v>2</v>
      </c>
      <c r="AA57" s="38">
        <v>37</v>
      </c>
      <c r="AB57" s="38">
        <v>1.34</v>
      </c>
      <c r="AC57" s="38">
        <v>3.61</v>
      </c>
      <c r="AD57" s="38">
        <v>0.3</v>
      </c>
      <c r="AE57" s="73">
        <v>-0.31852000000000003</v>
      </c>
      <c r="AF57" s="38">
        <v>42</v>
      </c>
      <c r="AG57" s="80">
        <v>6.8395999999999999</v>
      </c>
      <c r="AH57" s="60">
        <v>1.2995239999999999</v>
      </c>
      <c r="AI57" s="55">
        <v>0.14018599229409548</v>
      </c>
      <c r="AJ57" s="59">
        <v>49</v>
      </c>
    </row>
    <row r="58" spans="1:36" x14ac:dyDescent="0.25">
      <c r="A58" s="38">
        <v>85</v>
      </c>
      <c r="B58" s="38" t="s">
        <v>165</v>
      </c>
      <c r="C58" s="39" t="s">
        <v>105</v>
      </c>
      <c r="D58" s="62" t="s">
        <v>47</v>
      </c>
      <c r="E58" s="38" t="s">
        <v>54</v>
      </c>
      <c r="F58" s="58"/>
      <c r="G58" s="38" t="s">
        <v>64</v>
      </c>
      <c r="H58" s="38" t="s">
        <v>229</v>
      </c>
      <c r="I58" s="54">
        <v>44653</v>
      </c>
      <c r="J58" s="38" t="s">
        <v>136</v>
      </c>
      <c r="K58" s="38" t="s">
        <v>141</v>
      </c>
      <c r="L58" s="38">
        <v>119</v>
      </c>
      <c r="M58" s="38">
        <v>249</v>
      </c>
      <c r="N58" s="38">
        <v>130</v>
      </c>
      <c r="O58" s="55">
        <v>1.0236220472440944</v>
      </c>
      <c r="P58" s="62">
        <v>20.6</v>
      </c>
      <c r="Q58" s="55">
        <v>11.84345329346818</v>
      </c>
      <c r="R58" s="38">
        <v>6</v>
      </c>
      <c r="S58" s="63">
        <v>22</v>
      </c>
      <c r="T58" s="56">
        <v>18.799999999999997</v>
      </c>
      <c r="U58" s="57">
        <v>64</v>
      </c>
      <c r="V58" s="63">
        <v>97.274999999999991</v>
      </c>
      <c r="W58" s="63">
        <v>100.32499999999999</v>
      </c>
      <c r="X58" s="38">
        <v>1.6</v>
      </c>
      <c r="Y58" s="38">
        <v>1.8</v>
      </c>
      <c r="Z58" s="38">
        <v>2</v>
      </c>
      <c r="AA58" s="38">
        <v>32.5</v>
      </c>
      <c r="AB58" s="38">
        <v>1.97</v>
      </c>
      <c r="AC58" s="38">
        <v>4.91</v>
      </c>
      <c r="AD58" s="38">
        <v>0.21</v>
      </c>
      <c r="AE58" s="73">
        <v>-1.02179</v>
      </c>
      <c r="AF58" s="38">
        <v>20</v>
      </c>
      <c r="AG58" s="80">
        <v>6.3932000000000002</v>
      </c>
      <c r="AH58" s="60">
        <v>1.2147080000000001</v>
      </c>
      <c r="AI58" s="55">
        <v>0.1245213515311366</v>
      </c>
      <c r="AJ58" s="59">
        <v>50</v>
      </c>
    </row>
    <row r="59" spans="1:36" x14ac:dyDescent="0.25">
      <c r="A59" s="38">
        <v>66</v>
      </c>
      <c r="B59" s="38" t="s">
        <v>166</v>
      </c>
      <c r="C59" s="39" t="s">
        <v>223</v>
      </c>
      <c r="D59" s="62" t="s">
        <v>47</v>
      </c>
      <c r="E59" s="38" t="s">
        <v>167</v>
      </c>
      <c r="F59" s="58"/>
      <c r="G59" s="38" t="s">
        <v>64</v>
      </c>
      <c r="H59" s="38" t="s">
        <v>133</v>
      </c>
      <c r="I59" s="54">
        <v>44653</v>
      </c>
      <c r="J59" s="38" t="s">
        <v>231</v>
      </c>
      <c r="K59" s="38" t="s">
        <v>141</v>
      </c>
      <c r="L59" s="38">
        <v>117</v>
      </c>
      <c r="M59" s="38">
        <v>250</v>
      </c>
      <c r="N59" s="38">
        <v>133</v>
      </c>
      <c r="O59" s="55">
        <v>1.0472440944881889</v>
      </c>
      <c r="P59" s="62">
        <v>23.8</v>
      </c>
      <c r="Q59" s="55">
        <v>12.354598623401642</v>
      </c>
      <c r="R59" s="38">
        <v>4.9800000000000004</v>
      </c>
      <c r="S59" s="63">
        <v>25.5</v>
      </c>
      <c r="T59" s="56">
        <v>26.35</v>
      </c>
      <c r="U59" s="57">
        <v>58</v>
      </c>
      <c r="V59" s="63">
        <v>82.475000000000009</v>
      </c>
      <c r="W59" s="63">
        <v>108.97499999999999</v>
      </c>
      <c r="X59" s="38">
        <v>1.8</v>
      </c>
      <c r="Y59" s="38">
        <v>1.3</v>
      </c>
      <c r="Z59" s="38">
        <v>1</v>
      </c>
      <c r="AA59" s="38">
        <v>32.5</v>
      </c>
      <c r="AB59" s="38">
        <v>1.27</v>
      </c>
      <c r="AC59" s="38">
        <v>3.16</v>
      </c>
      <c r="AD59" s="38">
        <v>0.31</v>
      </c>
      <c r="AE59" s="73">
        <v>-1.06132</v>
      </c>
      <c r="AF59" s="38">
        <v>19</v>
      </c>
      <c r="AG59" s="80">
        <v>5.6024000000000003</v>
      </c>
      <c r="AH59" s="60">
        <v>1.0644560000000001</v>
      </c>
      <c r="AI59" s="55">
        <v>0.10620746232219902</v>
      </c>
      <c r="AJ59" s="59">
        <v>51</v>
      </c>
    </row>
    <row r="60" spans="1:36" x14ac:dyDescent="0.25">
      <c r="A60" s="38">
        <v>98</v>
      </c>
      <c r="B60" s="38" t="s">
        <v>168</v>
      </c>
      <c r="C60" s="39" t="s">
        <v>1</v>
      </c>
      <c r="D60" s="62" t="s">
        <v>47</v>
      </c>
      <c r="E60" s="38" t="s">
        <v>120</v>
      </c>
      <c r="F60" s="58"/>
      <c r="G60" s="38" t="s">
        <v>64</v>
      </c>
      <c r="H60" s="38" t="s">
        <v>133</v>
      </c>
      <c r="I60" s="54">
        <v>44686</v>
      </c>
      <c r="J60" s="38" t="s">
        <v>136</v>
      </c>
      <c r="K60" s="38" t="s">
        <v>140</v>
      </c>
      <c r="L60" s="38">
        <v>123.6</v>
      </c>
      <c r="M60" s="38">
        <v>261</v>
      </c>
      <c r="N60" s="38">
        <v>137.4</v>
      </c>
      <c r="O60" s="55">
        <v>1.0818897637795275</v>
      </c>
      <c r="P60" s="62">
        <v>22.1</v>
      </c>
      <c r="Q60" s="55">
        <v>11.690746280079333</v>
      </c>
      <c r="R60" s="38">
        <v>6.11</v>
      </c>
      <c r="S60" s="63">
        <v>23.45</v>
      </c>
      <c r="T60" s="56">
        <v>16.75</v>
      </c>
      <c r="U60" s="57">
        <v>62</v>
      </c>
      <c r="V60" s="63">
        <v>96.275000000000006</v>
      </c>
      <c r="W60" s="63">
        <v>108.9</v>
      </c>
      <c r="X60" s="38">
        <v>1.8</v>
      </c>
      <c r="Y60" s="38">
        <v>1.4</v>
      </c>
      <c r="Z60" s="38">
        <v>1</v>
      </c>
      <c r="AA60" s="38">
        <v>33.5</v>
      </c>
      <c r="AB60" s="38">
        <v>1.67</v>
      </c>
      <c r="AC60" s="38">
        <v>4.37</v>
      </c>
      <c r="AD60" s="38">
        <v>0.28000000000000003</v>
      </c>
      <c r="AE60" s="73">
        <v>0.73570000000000002</v>
      </c>
      <c r="AF60" s="38">
        <v>77</v>
      </c>
      <c r="AG60" s="80">
        <v>7.8116000000000003</v>
      </c>
      <c r="AH60" s="60">
        <v>1.4842040000000001</v>
      </c>
      <c r="AI60" s="55">
        <v>0.10065017664834078</v>
      </c>
      <c r="AJ60" s="59">
        <v>52</v>
      </c>
    </row>
    <row r="61" spans="1:36" x14ac:dyDescent="0.25">
      <c r="A61" s="38">
        <v>24</v>
      </c>
      <c r="B61" s="38">
        <v>260</v>
      </c>
      <c r="C61" s="39" t="s">
        <v>4</v>
      </c>
      <c r="D61" s="62" t="s">
        <v>47</v>
      </c>
      <c r="E61" s="38" t="s">
        <v>51</v>
      </c>
      <c r="F61" s="58"/>
      <c r="G61" s="38" t="s">
        <v>64</v>
      </c>
      <c r="H61" s="38" t="s">
        <v>134</v>
      </c>
      <c r="I61" s="54">
        <v>44686</v>
      </c>
      <c r="J61" s="38" t="s">
        <v>136</v>
      </c>
      <c r="K61" s="38" t="s">
        <v>141</v>
      </c>
      <c r="L61" s="38">
        <v>121.8</v>
      </c>
      <c r="M61" s="38">
        <v>245</v>
      </c>
      <c r="N61" s="38">
        <v>132.19999999999999</v>
      </c>
      <c r="O61" s="55">
        <v>0.97007874000000005</v>
      </c>
      <c r="P61" s="62">
        <v>21.3</v>
      </c>
      <c r="Q61" s="55">
        <v>11.539</v>
      </c>
      <c r="R61" s="38">
        <v>4.7089999999999996</v>
      </c>
      <c r="S61" s="63">
        <v>21.4</v>
      </c>
      <c r="T61" s="56">
        <v>17.73</v>
      </c>
      <c r="U61" s="57">
        <v>64</v>
      </c>
      <c r="V61" s="63" t="s">
        <v>251</v>
      </c>
      <c r="W61" s="63"/>
      <c r="X61" s="39">
        <v>1.5</v>
      </c>
      <c r="Y61" s="39">
        <v>1.1000000000000001</v>
      </c>
      <c r="Z61" s="39">
        <v>2</v>
      </c>
      <c r="AA61" s="38">
        <v>37</v>
      </c>
      <c r="AB61" s="38">
        <v>1.71</v>
      </c>
      <c r="AC61" s="38">
        <v>4.1900000000000004</v>
      </c>
      <c r="AD61" s="38">
        <v>0.23</v>
      </c>
      <c r="AE61" s="73">
        <v>1.2546999999999999</v>
      </c>
      <c r="AF61" s="38">
        <v>86</v>
      </c>
      <c r="AG61" s="80">
        <v>8.8623999999999992</v>
      </c>
      <c r="AH61" s="60">
        <v>1.6838559999999998</v>
      </c>
      <c r="AI61" s="55">
        <v>8.5099322784071424E-2</v>
      </c>
      <c r="AJ61" s="59">
        <v>53</v>
      </c>
    </row>
    <row r="62" spans="1:36" x14ac:dyDescent="0.25">
      <c r="A62" s="38">
        <v>116</v>
      </c>
      <c r="B62" s="38" t="s">
        <v>169</v>
      </c>
      <c r="C62" s="39" t="s">
        <v>106</v>
      </c>
      <c r="D62" s="58" t="s">
        <v>46</v>
      </c>
      <c r="E62" s="38" t="s">
        <v>170</v>
      </c>
      <c r="F62" s="58"/>
      <c r="G62" s="38" t="s">
        <v>64</v>
      </c>
      <c r="H62" s="38" t="s">
        <v>133</v>
      </c>
      <c r="I62" s="54">
        <v>44660</v>
      </c>
      <c r="J62" s="38" t="s">
        <v>136</v>
      </c>
      <c r="K62" s="38" t="s">
        <v>140</v>
      </c>
      <c r="L62" s="38">
        <v>136.4</v>
      </c>
      <c r="M62" s="38">
        <v>253</v>
      </c>
      <c r="N62" s="38">
        <v>116.6</v>
      </c>
      <c r="O62" s="55">
        <v>0.91811023622047239</v>
      </c>
      <c r="P62" s="62">
        <v>21.3</v>
      </c>
      <c r="Q62" s="55">
        <v>11.940489683196489</v>
      </c>
      <c r="R62" s="38">
        <v>4.75</v>
      </c>
      <c r="S62" s="63">
        <v>24.55</v>
      </c>
      <c r="T62" s="56">
        <v>19.8</v>
      </c>
      <c r="U62" s="57">
        <v>60</v>
      </c>
      <c r="V62" s="63">
        <v>89.600000000000009</v>
      </c>
      <c r="W62" s="63">
        <v>112.27500000000001</v>
      </c>
      <c r="X62" s="38">
        <v>1.3</v>
      </c>
      <c r="Y62" s="38">
        <v>1.2</v>
      </c>
      <c r="Z62" s="38">
        <v>1</v>
      </c>
      <c r="AA62" s="38">
        <v>39</v>
      </c>
      <c r="AB62" s="38">
        <v>1.67</v>
      </c>
      <c r="AC62" s="38">
        <v>4.2300000000000004</v>
      </c>
      <c r="AD62" s="38">
        <v>0.41</v>
      </c>
      <c r="AE62" s="73">
        <v>-0.57293000000000005</v>
      </c>
      <c r="AF62" s="38">
        <v>33</v>
      </c>
      <c r="AG62" s="80">
        <v>6.5345000000000004</v>
      </c>
      <c r="AH62" s="60">
        <v>1.2415550000000002</v>
      </c>
      <c r="AI62" s="55">
        <v>7.3966065693723881E-2</v>
      </c>
      <c r="AJ62" s="59">
        <v>54</v>
      </c>
    </row>
    <row r="63" spans="1:36" x14ac:dyDescent="0.25">
      <c r="A63" s="38">
        <v>49</v>
      </c>
      <c r="B63" s="38" t="s">
        <v>171</v>
      </c>
      <c r="C63" s="39" t="s">
        <v>58</v>
      </c>
      <c r="D63" s="62" t="s">
        <v>47</v>
      </c>
      <c r="E63" s="38" t="s">
        <v>52</v>
      </c>
      <c r="F63" s="58"/>
      <c r="G63" s="38" t="s">
        <v>63</v>
      </c>
      <c r="H63" s="38" t="s">
        <v>133</v>
      </c>
      <c r="I63" s="54">
        <v>44660</v>
      </c>
      <c r="J63" s="61" t="s">
        <v>137</v>
      </c>
      <c r="K63" s="38" t="s">
        <v>140</v>
      </c>
      <c r="L63" s="38">
        <v>149.4</v>
      </c>
      <c r="M63" s="38">
        <v>265</v>
      </c>
      <c r="N63" s="38">
        <v>115.6</v>
      </c>
      <c r="O63" s="55">
        <v>0.9102362204724409</v>
      </c>
      <c r="P63" s="62">
        <v>21.2</v>
      </c>
      <c r="Q63" s="55">
        <v>11.674617938974455</v>
      </c>
      <c r="R63" s="38">
        <v>4.53</v>
      </c>
      <c r="S63" s="63">
        <v>23.150000000000002</v>
      </c>
      <c r="T63" s="56">
        <v>20.324999999999999</v>
      </c>
      <c r="U63" s="57">
        <v>62</v>
      </c>
      <c r="V63" s="63">
        <v>94.275000000000006</v>
      </c>
      <c r="W63" s="63">
        <v>111.55</v>
      </c>
      <c r="X63" s="38">
        <v>1.3</v>
      </c>
      <c r="Y63" s="38">
        <v>2.2000000000000002</v>
      </c>
      <c r="Z63" s="38">
        <v>1.5</v>
      </c>
      <c r="AA63" s="38">
        <v>32</v>
      </c>
      <c r="AB63" s="38">
        <v>1.63</v>
      </c>
      <c r="AC63" s="38">
        <v>4.32</v>
      </c>
      <c r="AD63" s="38">
        <v>0.3</v>
      </c>
      <c r="AE63" s="73">
        <v>5.2609999999999997E-2</v>
      </c>
      <c r="AF63" s="38">
        <v>57</v>
      </c>
      <c r="AG63" s="80">
        <v>8.4018999999999995</v>
      </c>
      <c r="AH63" s="60">
        <v>1.5963609999999999</v>
      </c>
      <c r="AI63" s="55">
        <v>7.2937538490105744E-2</v>
      </c>
      <c r="AJ63" s="59">
        <v>55</v>
      </c>
    </row>
    <row r="64" spans="1:36" x14ac:dyDescent="0.25">
      <c r="A64" s="38">
        <v>131</v>
      </c>
      <c r="B64" s="38" t="s">
        <v>172</v>
      </c>
      <c r="C64" s="39" t="s">
        <v>222</v>
      </c>
      <c r="D64" s="62" t="s">
        <v>47</v>
      </c>
      <c r="E64" s="38" t="s">
        <v>55</v>
      </c>
      <c r="F64" s="58"/>
      <c r="G64" s="38" t="s">
        <v>64</v>
      </c>
      <c r="H64" s="38" t="s">
        <v>229</v>
      </c>
      <c r="I64" s="54">
        <v>44651</v>
      </c>
      <c r="J64" s="38" t="s">
        <v>136</v>
      </c>
      <c r="K64" s="38" t="s">
        <v>141</v>
      </c>
      <c r="L64" s="38">
        <v>98.6</v>
      </c>
      <c r="M64" s="38">
        <v>248</v>
      </c>
      <c r="N64" s="38">
        <v>149.4</v>
      </c>
      <c r="O64" s="55">
        <v>1.1763779527559055</v>
      </c>
      <c r="P64" s="62">
        <v>21.5</v>
      </c>
      <c r="Q64" s="55">
        <v>11.822943100210622</v>
      </c>
      <c r="R64" s="38">
        <v>5.77</v>
      </c>
      <c r="S64" s="63">
        <v>23.125</v>
      </c>
      <c r="T64" s="56">
        <v>26.824999999999999</v>
      </c>
      <c r="U64" s="57">
        <v>62</v>
      </c>
      <c r="V64" s="63">
        <v>90.05</v>
      </c>
      <c r="W64" s="63">
        <v>106.80000000000001</v>
      </c>
      <c r="X64" s="38">
        <v>1.8</v>
      </c>
      <c r="Y64" s="38">
        <v>1.5</v>
      </c>
      <c r="Z64" s="38">
        <v>1</v>
      </c>
      <c r="AA64" s="38">
        <v>34</v>
      </c>
      <c r="AB64" s="38">
        <v>1.34</v>
      </c>
      <c r="AC64" s="38">
        <v>3.32</v>
      </c>
      <c r="AD64" s="38">
        <v>0.28000000000000003</v>
      </c>
      <c r="AE64" s="73">
        <v>0.34372999999999998</v>
      </c>
      <c r="AF64" s="38">
        <v>65</v>
      </c>
      <c r="AG64" s="80">
        <v>6.8213999999999997</v>
      </c>
      <c r="AH64" s="60">
        <v>1.2960659999999999</v>
      </c>
      <c r="AI64" s="55">
        <v>5.0896769931822142E-2</v>
      </c>
      <c r="AJ64" s="59">
        <v>56</v>
      </c>
    </row>
    <row r="65" spans="1:36" x14ac:dyDescent="0.25">
      <c r="A65" s="38">
        <v>29</v>
      </c>
      <c r="B65" s="38" t="s">
        <v>173</v>
      </c>
      <c r="C65" s="39" t="s">
        <v>2</v>
      </c>
      <c r="D65" s="62" t="s">
        <v>47</v>
      </c>
      <c r="E65" s="38" t="s">
        <v>123</v>
      </c>
      <c r="F65" s="58"/>
      <c r="G65" s="38" t="s">
        <v>64</v>
      </c>
      <c r="H65" s="38" t="s">
        <v>133</v>
      </c>
      <c r="I65" s="54">
        <v>44659</v>
      </c>
      <c r="J65" s="61" t="s">
        <v>137</v>
      </c>
      <c r="K65" s="38" t="s">
        <v>141</v>
      </c>
      <c r="L65" s="38">
        <v>127.6</v>
      </c>
      <c r="M65" s="38">
        <v>253</v>
      </c>
      <c r="N65" s="38">
        <v>125.4</v>
      </c>
      <c r="O65" s="55">
        <v>0.98740157480314961</v>
      </c>
      <c r="P65" s="62">
        <v>20</v>
      </c>
      <c r="Q65" s="55">
        <v>11.785402162642573</v>
      </c>
      <c r="R65" s="38">
        <v>5.71</v>
      </c>
      <c r="S65" s="63">
        <v>22.9</v>
      </c>
      <c r="T65" s="56">
        <v>17.799999999999997</v>
      </c>
      <c r="U65" s="57">
        <v>62</v>
      </c>
      <c r="V65" s="63">
        <v>95.575000000000003</v>
      </c>
      <c r="W65" s="63">
        <v>101.45</v>
      </c>
      <c r="X65" s="38">
        <v>1.9</v>
      </c>
      <c r="Y65" s="38">
        <v>1</v>
      </c>
      <c r="Z65" s="38">
        <v>2</v>
      </c>
      <c r="AA65" s="38">
        <v>36</v>
      </c>
      <c r="AB65" s="38">
        <v>1.51</v>
      </c>
      <c r="AC65" s="38">
        <v>3.83</v>
      </c>
      <c r="AD65" s="38">
        <v>0.28999999999999998</v>
      </c>
      <c r="AE65" s="73">
        <v>1.5311399999999999</v>
      </c>
      <c r="AF65" s="38">
        <v>91</v>
      </c>
      <c r="AG65" s="80">
        <v>7.2954999999999997</v>
      </c>
      <c r="AH65" s="60">
        <v>1.386145</v>
      </c>
      <c r="AI65" s="55">
        <v>4.891014417321822E-2</v>
      </c>
      <c r="AJ65" s="59">
        <v>57</v>
      </c>
    </row>
    <row r="66" spans="1:36" x14ac:dyDescent="0.25">
      <c r="A66" s="38">
        <v>68</v>
      </c>
      <c r="B66" s="38" t="s">
        <v>174</v>
      </c>
      <c r="C66" s="39" t="s">
        <v>223</v>
      </c>
      <c r="D66" s="62" t="s">
        <v>47</v>
      </c>
      <c r="E66" s="38" t="s">
        <v>175</v>
      </c>
      <c r="F66" s="58"/>
      <c r="G66" s="38" t="s">
        <v>64</v>
      </c>
      <c r="H66" s="38" t="s">
        <v>133</v>
      </c>
      <c r="I66" s="54">
        <v>44669</v>
      </c>
      <c r="J66" s="38" t="s">
        <v>136</v>
      </c>
      <c r="K66" s="38" t="s">
        <v>141</v>
      </c>
      <c r="L66" s="38">
        <v>99.4</v>
      </c>
      <c r="M66" s="38">
        <v>225</v>
      </c>
      <c r="N66" s="38">
        <v>125.6</v>
      </c>
      <c r="O66" s="55">
        <v>0.98897637795275584</v>
      </c>
      <c r="P66" s="62">
        <v>18.899999999999999</v>
      </c>
      <c r="Q66" s="55">
        <v>11.884371598618261</v>
      </c>
      <c r="R66" s="38">
        <v>5.04</v>
      </c>
      <c r="S66" s="63">
        <v>21.625</v>
      </c>
      <c r="T66" s="56">
        <v>22.299999999999997</v>
      </c>
      <c r="U66" s="57">
        <v>64</v>
      </c>
      <c r="V66" s="63">
        <v>96</v>
      </c>
      <c r="W66" s="63">
        <v>97.050000000000011</v>
      </c>
      <c r="X66" s="38">
        <v>1.7</v>
      </c>
      <c r="Y66" s="38">
        <v>1.1000000000000001</v>
      </c>
      <c r="Z66" s="38">
        <v>2</v>
      </c>
      <c r="AA66" s="38">
        <v>30</v>
      </c>
      <c r="AB66" s="38">
        <v>1.56</v>
      </c>
      <c r="AC66" s="38">
        <v>3.51</v>
      </c>
      <c r="AD66" s="38">
        <v>0.21</v>
      </c>
      <c r="AE66" s="73">
        <v>-1.54349</v>
      </c>
      <c r="AF66" s="38">
        <v>8</v>
      </c>
      <c r="AG66" s="80">
        <v>6.2184999999999997</v>
      </c>
      <c r="AH66" s="60">
        <v>1.1815149999999999</v>
      </c>
      <c r="AI66" s="55">
        <v>3.7837175753326124E-2</v>
      </c>
      <c r="AJ66" s="59">
        <v>58</v>
      </c>
    </row>
    <row r="67" spans="1:36" x14ac:dyDescent="0.25">
      <c r="A67" s="38">
        <v>97</v>
      </c>
      <c r="B67" s="38" t="s">
        <v>176</v>
      </c>
      <c r="C67" s="39" t="s">
        <v>1</v>
      </c>
      <c r="D67" s="62" t="s">
        <v>47</v>
      </c>
      <c r="E67" s="38" t="s">
        <v>120</v>
      </c>
      <c r="F67" s="58"/>
      <c r="G67" s="38" t="s">
        <v>64</v>
      </c>
      <c r="H67" s="38" t="s">
        <v>134</v>
      </c>
      <c r="I67" s="54">
        <v>44675</v>
      </c>
      <c r="J67" s="38" t="s">
        <v>136</v>
      </c>
      <c r="K67" s="38" t="s">
        <v>140</v>
      </c>
      <c r="L67" s="38">
        <v>84.2</v>
      </c>
      <c r="M67" s="38">
        <v>197</v>
      </c>
      <c r="N67" s="38">
        <v>112.8</v>
      </c>
      <c r="O67" s="55">
        <v>0.88818897637795269</v>
      </c>
      <c r="P67" s="62">
        <v>18.899999999999999</v>
      </c>
      <c r="Q67" s="55">
        <v>11.562575056844761</v>
      </c>
      <c r="R67" s="38">
        <v>6.34</v>
      </c>
      <c r="S67" s="63">
        <v>22.1</v>
      </c>
      <c r="T67" s="56">
        <v>19.799999999999997</v>
      </c>
      <c r="U67" s="57">
        <v>62</v>
      </c>
      <c r="V67" s="63">
        <v>96.575000000000003</v>
      </c>
      <c r="W67" s="63">
        <v>90.9</v>
      </c>
      <c r="X67" s="38">
        <v>1.8</v>
      </c>
      <c r="Y67" s="38">
        <v>1</v>
      </c>
      <c r="Z67" s="38">
        <v>2.5</v>
      </c>
      <c r="AA67" s="38">
        <v>33</v>
      </c>
      <c r="AB67" s="38">
        <v>1.44</v>
      </c>
      <c r="AC67" s="38">
        <v>2.83</v>
      </c>
      <c r="AD67" s="38">
        <v>0.24</v>
      </c>
      <c r="AE67" s="73">
        <v>0.57933999999999997</v>
      </c>
      <c r="AF67" s="38">
        <v>72</v>
      </c>
      <c r="AG67" s="80">
        <v>8.6096000000000004</v>
      </c>
      <c r="AH67" s="60">
        <v>1.6358240000000002</v>
      </c>
      <c r="AI67" s="55">
        <v>5.6786128275754452E-3</v>
      </c>
      <c r="AJ67" s="59">
        <v>59</v>
      </c>
    </row>
    <row r="68" spans="1:36" x14ac:dyDescent="0.25">
      <c r="A68" s="38">
        <v>39</v>
      </c>
      <c r="B68" s="38" t="s">
        <v>177</v>
      </c>
      <c r="C68" s="39" t="s">
        <v>2</v>
      </c>
      <c r="D68" s="62" t="s">
        <v>47</v>
      </c>
      <c r="E68" s="38" t="s">
        <v>123</v>
      </c>
      <c r="F68" s="58"/>
      <c r="G68" s="38" t="s">
        <v>64</v>
      </c>
      <c r="H68" s="38" t="s">
        <v>134</v>
      </c>
      <c r="I68" s="54">
        <v>44658</v>
      </c>
      <c r="J68" s="61" t="s">
        <v>137</v>
      </c>
      <c r="K68" s="38" t="s">
        <v>141</v>
      </c>
      <c r="L68" s="38">
        <v>146.6</v>
      </c>
      <c r="M68" s="38">
        <v>272</v>
      </c>
      <c r="N68" s="38">
        <v>125.4</v>
      </c>
      <c r="O68" s="55">
        <v>0.98740157480314961</v>
      </c>
      <c r="P68" s="62">
        <v>21.4</v>
      </c>
      <c r="Q68" s="55">
        <v>11.742480624912142</v>
      </c>
      <c r="R68" s="38">
        <v>5.09</v>
      </c>
      <c r="S68" s="63">
        <v>22.95</v>
      </c>
      <c r="T68" s="56">
        <v>17.925000000000001</v>
      </c>
      <c r="U68" s="57">
        <v>62</v>
      </c>
      <c r="V68" s="63">
        <v>96.15</v>
      </c>
      <c r="W68" s="63">
        <v>104.6</v>
      </c>
      <c r="X68" s="38">
        <v>1.5</v>
      </c>
      <c r="Y68" s="38">
        <v>1.1000000000000001</v>
      </c>
      <c r="Z68" s="38">
        <v>1.5</v>
      </c>
      <c r="AA68" s="38">
        <v>34</v>
      </c>
      <c r="AB68" s="38">
        <v>1.48</v>
      </c>
      <c r="AC68" s="38">
        <v>4.03</v>
      </c>
      <c r="AD68" s="38">
        <v>0.32</v>
      </c>
      <c r="AE68" s="73">
        <v>-0.39710000000000001</v>
      </c>
      <c r="AF68" s="38">
        <v>39</v>
      </c>
      <c r="AG68" s="80">
        <v>6.2001999999999997</v>
      </c>
      <c r="AH68" s="60">
        <v>1.1780379999999999</v>
      </c>
      <c r="AI68" s="55">
        <v>-2.1993067145910979E-2</v>
      </c>
      <c r="AJ68" s="59">
        <v>60</v>
      </c>
    </row>
    <row r="69" spans="1:36" x14ac:dyDescent="0.25">
      <c r="A69" s="38">
        <v>33</v>
      </c>
      <c r="B69" s="38" t="s">
        <v>178</v>
      </c>
      <c r="C69" s="39" t="s">
        <v>2</v>
      </c>
      <c r="D69" s="62" t="s">
        <v>47</v>
      </c>
      <c r="E69" s="38" t="s">
        <v>114</v>
      </c>
      <c r="F69" s="58"/>
      <c r="G69" s="38" t="s">
        <v>64</v>
      </c>
      <c r="H69" s="38" t="s">
        <v>133</v>
      </c>
      <c r="I69" s="54">
        <v>44670</v>
      </c>
      <c r="J69" s="61" t="s">
        <v>137</v>
      </c>
      <c r="K69" s="38" t="s">
        <v>140</v>
      </c>
      <c r="L69" s="38">
        <v>142.6</v>
      </c>
      <c r="M69" s="38">
        <v>265</v>
      </c>
      <c r="N69" s="38">
        <v>122.4</v>
      </c>
      <c r="O69" s="55">
        <v>0.96377952755905516</v>
      </c>
      <c r="P69" s="62">
        <v>20.100000000000001</v>
      </c>
      <c r="Q69" s="55">
        <v>11.614040376090841</v>
      </c>
      <c r="R69" s="38">
        <v>5.54</v>
      </c>
      <c r="S69" s="63">
        <v>22.824999999999999</v>
      </c>
      <c r="T69" s="56">
        <v>14.424999999999999</v>
      </c>
      <c r="U69" s="57">
        <v>62</v>
      </c>
      <c r="V69" s="63">
        <v>96.25</v>
      </c>
      <c r="W69" s="63">
        <v>102.45</v>
      </c>
      <c r="X69" s="38">
        <v>1.3</v>
      </c>
      <c r="Y69" s="38">
        <v>1.1000000000000001</v>
      </c>
      <c r="Z69" s="38">
        <v>1.5</v>
      </c>
      <c r="AA69" s="38">
        <v>35</v>
      </c>
      <c r="AB69" s="38">
        <v>1.51</v>
      </c>
      <c r="AC69" s="38">
        <v>3.99</v>
      </c>
      <c r="AD69" s="38">
        <v>0.27</v>
      </c>
      <c r="AE69" s="73">
        <v>1.23428</v>
      </c>
      <c r="AF69" s="38">
        <v>84</v>
      </c>
      <c r="AG69" s="80">
        <v>6.9499000000000004</v>
      </c>
      <c r="AH69" s="60">
        <v>1.320481</v>
      </c>
      <c r="AI69" s="55">
        <v>-2.4819903603324794E-2</v>
      </c>
      <c r="AJ69" s="59">
        <v>61</v>
      </c>
    </row>
    <row r="70" spans="1:36" x14ac:dyDescent="0.25">
      <c r="A70" s="38">
        <v>87</v>
      </c>
      <c r="B70" s="38"/>
      <c r="C70" s="39" t="s">
        <v>105</v>
      </c>
      <c r="D70" s="62" t="s">
        <v>47</v>
      </c>
      <c r="E70" s="38"/>
      <c r="F70" s="58"/>
      <c r="G70" s="38" t="s">
        <v>64</v>
      </c>
      <c r="H70" s="38" t="s">
        <v>134</v>
      </c>
      <c r="I70" s="54"/>
      <c r="J70" s="38"/>
      <c r="K70" s="38" t="s">
        <v>141</v>
      </c>
      <c r="L70" s="38">
        <v>109.4</v>
      </c>
      <c r="M70" s="38">
        <v>246</v>
      </c>
      <c r="N70" s="38">
        <v>136.6</v>
      </c>
      <c r="O70" s="55">
        <v>1.0755905511811024</v>
      </c>
      <c r="P70" s="62">
        <v>20.9</v>
      </c>
      <c r="Q70" s="55">
        <v>11.651010468021859</v>
      </c>
      <c r="R70" s="38">
        <v>5.77</v>
      </c>
      <c r="S70" s="63">
        <v>23.675000000000001</v>
      </c>
      <c r="T70" s="56">
        <v>21.4</v>
      </c>
      <c r="U70" s="57">
        <v>64</v>
      </c>
      <c r="V70" s="63">
        <v>90.79249999999999</v>
      </c>
      <c r="W70" s="63">
        <v>93.55</v>
      </c>
      <c r="X70" s="38">
        <v>1.6</v>
      </c>
      <c r="Y70" s="38">
        <v>1</v>
      </c>
      <c r="Z70" s="38">
        <v>1</v>
      </c>
      <c r="AA70" s="38">
        <v>36.5</v>
      </c>
      <c r="AB70" s="38">
        <v>1.58</v>
      </c>
      <c r="AC70" s="38">
        <v>3.88</v>
      </c>
      <c r="AD70" s="38">
        <v>0.25</v>
      </c>
      <c r="AE70" s="73">
        <v>-2.06894</v>
      </c>
      <c r="AF70" s="38">
        <v>3</v>
      </c>
      <c r="AG70" s="80">
        <v>5.3784999999999998</v>
      </c>
      <c r="AH70" s="60">
        <v>1.0219149999999999</v>
      </c>
      <c r="AI70" s="55">
        <v>-4.6417620118507717E-2</v>
      </c>
      <c r="AJ70" s="59">
        <v>62</v>
      </c>
    </row>
    <row r="71" spans="1:36" x14ac:dyDescent="0.25">
      <c r="A71" s="38">
        <v>51</v>
      </c>
      <c r="B71" s="38" t="s">
        <v>179</v>
      </c>
      <c r="C71" s="39" t="s">
        <v>58</v>
      </c>
      <c r="D71" s="62" t="s">
        <v>47</v>
      </c>
      <c r="E71" s="38" t="s">
        <v>126</v>
      </c>
      <c r="F71" s="58"/>
      <c r="G71" s="38" t="s">
        <v>64</v>
      </c>
      <c r="H71" s="38">
        <v>1.3</v>
      </c>
      <c r="I71" s="54">
        <v>44671</v>
      </c>
      <c r="J71" s="61" t="s">
        <v>137</v>
      </c>
      <c r="K71" s="38" t="s">
        <v>140</v>
      </c>
      <c r="L71" s="38">
        <v>131.6</v>
      </c>
      <c r="M71" s="38">
        <v>263</v>
      </c>
      <c r="N71" s="38">
        <v>131.4</v>
      </c>
      <c r="O71" s="55">
        <v>1.0346456692913386</v>
      </c>
      <c r="P71" s="62">
        <v>21</v>
      </c>
      <c r="Q71" s="55">
        <v>11.129520433700453</v>
      </c>
      <c r="R71" s="38">
        <v>5.2</v>
      </c>
      <c r="S71" s="63">
        <v>21.950000000000003</v>
      </c>
      <c r="T71" s="56">
        <v>19.625</v>
      </c>
      <c r="U71" s="57">
        <v>64</v>
      </c>
      <c r="V71" s="63">
        <v>96.799999999999983</v>
      </c>
      <c r="W71" s="63">
        <v>101.575</v>
      </c>
      <c r="X71" s="61">
        <v>3.4</v>
      </c>
      <c r="Y71" s="38">
        <v>1.3</v>
      </c>
      <c r="Z71" s="38">
        <v>1</v>
      </c>
      <c r="AA71" s="38">
        <v>40</v>
      </c>
      <c r="AB71" s="38">
        <v>1.6</v>
      </c>
      <c r="AC71" s="38">
        <v>4.22</v>
      </c>
      <c r="AD71" s="38">
        <v>0.36</v>
      </c>
      <c r="AE71" s="73">
        <v>-0.27799000000000001</v>
      </c>
      <c r="AF71" s="38">
        <v>43</v>
      </c>
      <c r="AG71" s="80">
        <v>7.1551</v>
      </c>
      <c r="AH71" s="60">
        <v>1.359469</v>
      </c>
      <c r="AI71" s="55">
        <v>-0.12471235088737047</v>
      </c>
      <c r="AJ71" s="59">
        <v>63</v>
      </c>
    </row>
    <row r="72" spans="1:36" x14ac:dyDescent="0.25">
      <c r="A72" s="38">
        <v>8</v>
      </c>
      <c r="B72" s="38" t="s">
        <v>180</v>
      </c>
      <c r="C72" s="39" t="s">
        <v>104</v>
      </c>
      <c r="D72" s="62" t="s">
        <v>47</v>
      </c>
      <c r="E72" s="38" t="s">
        <v>124</v>
      </c>
      <c r="F72" s="58"/>
      <c r="G72" s="38" t="s">
        <v>64</v>
      </c>
      <c r="H72" s="38" t="s">
        <v>133</v>
      </c>
      <c r="I72" s="54">
        <v>44679</v>
      </c>
      <c r="J72" s="38" t="s">
        <v>136</v>
      </c>
      <c r="K72" s="38" t="s">
        <v>140</v>
      </c>
      <c r="L72" s="38">
        <v>119.8</v>
      </c>
      <c r="M72" s="38">
        <v>236</v>
      </c>
      <c r="N72" s="38">
        <v>116.2</v>
      </c>
      <c r="O72" s="55">
        <v>0.91496062992125982</v>
      </c>
      <c r="P72" s="62">
        <v>18.5</v>
      </c>
      <c r="Q72" s="55">
        <v>10.60751972697941</v>
      </c>
      <c r="R72" s="38">
        <v>5.66</v>
      </c>
      <c r="S72" s="63">
        <v>22.875</v>
      </c>
      <c r="T72" s="56">
        <v>20.875</v>
      </c>
      <c r="U72" s="57">
        <v>62</v>
      </c>
      <c r="V72" s="63">
        <v>94.974999999999994</v>
      </c>
      <c r="W72" s="63">
        <v>98.424999999999997</v>
      </c>
      <c r="X72" s="38">
        <v>2.5</v>
      </c>
      <c r="Y72" s="38">
        <v>0.9</v>
      </c>
      <c r="Z72" s="38">
        <v>1.5</v>
      </c>
      <c r="AA72" s="38">
        <v>32.5</v>
      </c>
      <c r="AB72" s="38">
        <v>1.53</v>
      </c>
      <c r="AC72" s="38">
        <v>3.62</v>
      </c>
      <c r="AD72" s="38">
        <v>0.25</v>
      </c>
      <c r="AE72" s="73">
        <v>1.25678</v>
      </c>
      <c r="AF72" s="38">
        <v>87</v>
      </c>
      <c r="AG72" s="80">
        <v>10.8948</v>
      </c>
      <c r="AH72" s="60">
        <v>2.0700120000000002</v>
      </c>
      <c r="AI72" s="55">
        <v>-0.14759807274620301</v>
      </c>
      <c r="AJ72" s="59">
        <v>64</v>
      </c>
    </row>
    <row r="73" spans="1:36" x14ac:dyDescent="0.25">
      <c r="A73" s="38">
        <v>102</v>
      </c>
      <c r="B73" s="38" t="s">
        <v>181</v>
      </c>
      <c r="C73" s="39" t="s">
        <v>1</v>
      </c>
      <c r="D73" s="62" t="s">
        <v>47</v>
      </c>
      <c r="E73" s="38" t="s">
        <v>117</v>
      </c>
      <c r="F73" s="58"/>
      <c r="G73" s="38" t="s">
        <v>64</v>
      </c>
      <c r="H73" s="38" t="s">
        <v>133</v>
      </c>
      <c r="I73" s="54">
        <v>44686</v>
      </c>
      <c r="J73" s="38" t="s">
        <v>136</v>
      </c>
      <c r="K73" s="38" t="s">
        <v>141</v>
      </c>
      <c r="L73" s="38">
        <v>110.4</v>
      </c>
      <c r="M73" s="38">
        <v>260</v>
      </c>
      <c r="N73" s="38">
        <v>149.6</v>
      </c>
      <c r="O73" s="55">
        <v>1.1779527559055119</v>
      </c>
      <c r="P73" s="62">
        <v>22.7</v>
      </c>
      <c r="Q73" s="55">
        <v>11.118853262980059</v>
      </c>
      <c r="R73" s="38">
        <v>5.77</v>
      </c>
      <c r="S73" s="63">
        <v>19.924999999999997</v>
      </c>
      <c r="T73" s="56">
        <v>17.949999999999996</v>
      </c>
      <c r="U73" s="57">
        <v>70</v>
      </c>
      <c r="V73" s="63">
        <v>99.125</v>
      </c>
      <c r="W73" s="63">
        <v>102.07499999999999</v>
      </c>
      <c r="X73" s="38">
        <v>1.1000000000000001</v>
      </c>
      <c r="Y73" s="38">
        <v>1</v>
      </c>
      <c r="Z73" s="38">
        <v>1.5</v>
      </c>
      <c r="AA73" s="38">
        <v>40.5</v>
      </c>
      <c r="AB73" s="38">
        <v>1.39</v>
      </c>
      <c r="AC73" s="38">
        <v>3.62</v>
      </c>
      <c r="AD73" s="38">
        <v>0.24</v>
      </c>
      <c r="AE73" s="73">
        <v>-1.57447</v>
      </c>
      <c r="AF73" s="38">
        <v>7</v>
      </c>
      <c r="AG73" s="80">
        <v>5.6654999999999998</v>
      </c>
      <c r="AH73" s="60">
        <v>1.0764449999999999</v>
      </c>
      <c r="AI73" s="55">
        <v>-0.20484173044994544</v>
      </c>
      <c r="AJ73" s="59">
        <v>65</v>
      </c>
    </row>
    <row r="74" spans="1:36" x14ac:dyDescent="0.25">
      <c r="A74" s="38">
        <v>19</v>
      </c>
      <c r="B74" s="38" t="s">
        <v>182</v>
      </c>
      <c r="C74" s="39" t="s">
        <v>3</v>
      </c>
      <c r="D74" s="62" t="s">
        <v>47</v>
      </c>
      <c r="E74" s="38" t="s">
        <v>124</v>
      </c>
      <c r="F74" s="58"/>
      <c r="G74" s="38" t="s">
        <v>64</v>
      </c>
      <c r="H74" s="38" t="s">
        <v>134</v>
      </c>
      <c r="I74" s="54">
        <v>44702</v>
      </c>
      <c r="J74" s="38" t="s">
        <v>136</v>
      </c>
      <c r="K74" s="38" t="s">
        <v>141</v>
      </c>
      <c r="L74" s="38">
        <v>88.8</v>
      </c>
      <c r="M74" s="38">
        <v>215</v>
      </c>
      <c r="N74" s="38">
        <v>126.2</v>
      </c>
      <c r="O74" s="55">
        <v>0.99370078740157486</v>
      </c>
      <c r="P74" s="62">
        <v>20.399999999999999</v>
      </c>
      <c r="Q74" s="55">
        <v>11.233155946376913</v>
      </c>
      <c r="R74" s="38">
        <v>5.54</v>
      </c>
      <c r="S74" s="63">
        <v>22.424999999999997</v>
      </c>
      <c r="T74" s="56">
        <v>23.200000000000003</v>
      </c>
      <c r="U74" s="57">
        <v>62</v>
      </c>
      <c r="V74" s="63">
        <v>93.1</v>
      </c>
      <c r="W74" s="63">
        <v>98.3</v>
      </c>
      <c r="X74" s="38">
        <v>2.6</v>
      </c>
      <c r="Y74" s="38">
        <v>2</v>
      </c>
      <c r="Z74" s="38">
        <v>1.5</v>
      </c>
      <c r="AA74" s="38">
        <v>30</v>
      </c>
      <c r="AB74" s="38">
        <v>1.54</v>
      </c>
      <c r="AC74" s="38">
        <v>3.32</v>
      </c>
      <c r="AD74" s="38">
        <v>0.19</v>
      </c>
      <c r="AE74" s="74">
        <v>1.6603600000000001</v>
      </c>
      <c r="AF74" s="38">
        <v>92</v>
      </c>
      <c r="AG74" s="80">
        <v>5.1875999999999998</v>
      </c>
      <c r="AH74" s="60">
        <v>0.98564399999999996</v>
      </c>
      <c r="AI74" s="55">
        <v>-0.20931416755687343</v>
      </c>
      <c r="AJ74" s="59">
        <v>66</v>
      </c>
    </row>
    <row r="75" spans="1:36" x14ac:dyDescent="0.25">
      <c r="A75" s="38">
        <v>115</v>
      </c>
      <c r="B75" s="38" t="s">
        <v>183</v>
      </c>
      <c r="C75" s="39" t="s">
        <v>106</v>
      </c>
      <c r="D75" s="58" t="s">
        <v>46</v>
      </c>
      <c r="E75" s="38" t="s">
        <v>184</v>
      </c>
      <c r="F75" s="58"/>
      <c r="G75" s="38" t="s">
        <v>63</v>
      </c>
      <c r="H75" s="38" t="s">
        <v>133</v>
      </c>
      <c r="I75" s="54">
        <v>44666</v>
      </c>
      <c r="J75" s="38" t="s">
        <v>136</v>
      </c>
      <c r="K75" s="38" t="s">
        <v>140</v>
      </c>
      <c r="L75" s="38">
        <v>137.6</v>
      </c>
      <c r="M75" s="38">
        <v>279</v>
      </c>
      <c r="N75" s="38">
        <v>141.4</v>
      </c>
      <c r="O75" s="55">
        <v>1.1133858267716537</v>
      </c>
      <c r="P75" s="62">
        <v>24.7</v>
      </c>
      <c r="Q75" s="55">
        <v>10.9757391291961</v>
      </c>
      <c r="R75" s="38">
        <v>5.2</v>
      </c>
      <c r="S75" s="63">
        <v>25.125</v>
      </c>
      <c r="T75" s="56">
        <v>20.25</v>
      </c>
      <c r="U75" s="57">
        <v>58</v>
      </c>
      <c r="V75" s="63">
        <v>88.45</v>
      </c>
      <c r="W75" s="63">
        <v>106.3</v>
      </c>
      <c r="X75" s="38">
        <v>2.5</v>
      </c>
      <c r="Y75" s="38">
        <v>1.5</v>
      </c>
      <c r="Z75" s="38">
        <v>1.5</v>
      </c>
      <c r="AA75" s="38">
        <v>32.5</v>
      </c>
      <c r="AB75" s="38">
        <v>1.32</v>
      </c>
      <c r="AC75" s="38">
        <v>3.67</v>
      </c>
      <c r="AD75" s="38">
        <v>0.22</v>
      </c>
      <c r="AE75" s="73">
        <v>-0.81469999999999998</v>
      </c>
      <c r="AF75" s="38">
        <v>25</v>
      </c>
      <c r="AG75" s="80">
        <v>6.8194999999999997</v>
      </c>
      <c r="AH75" s="60">
        <v>1.2957049999999999</v>
      </c>
      <c r="AI75" s="55">
        <v>-0.2231027028685976</v>
      </c>
      <c r="AJ75" s="59">
        <v>67</v>
      </c>
    </row>
    <row r="76" spans="1:36" x14ac:dyDescent="0.25">
      <c r="A76" s="38">
        <v>7</v>
      </c>
      <c r="B76" s="38" t="s">
        <v>185</v>
      </c>
      <c r="C76" s="39" t="s">
        <v>104</v>
      </c>
      <c r="D76" s="62" t="s">
        <v>47</v>
      </c>
      <c r="E76" s="38" t="s">
        <v>119</v>
      </c>
      <c r="F76" s="58"/>
      <c r="G76" s="38" t="s">
        <v>64</v>
      </c>
      <c r="H76" s="38" t="s">
        <v>134</v>
      </c>
      <c r="I76" s="54">
        <v>44678</v>
      </c>
      <c r="J76" s="38" t="s">
        <v>136</v>
      </c>
      <c r="K76" s="38" t="s">
        <v>141</v>
      </c>
      <c r="L76" s="38">
        <v>109.8</v>
      </c>
      <c r="M76" s="38">
        <v>238</v>
      </c>
      <c r="N76" s="38">
        <v>128.19999999999999</v>
      </c>
      <c r="O76" s="55">
        <v>1.0094488188976376</v>
      </c>
      <c r="P76" s="62">
        <v>19.3</v>
      </c>
      <c r="Q76" s="55">
        <v>10.880523381079852</v>
      </c>
      <c r="R76" s="38">
        <v>5.5</v>
      </c>
      <c r="S76" s="63">
        <v>22.949999999999996</v>
      </c>
      <c r="T76" s="56">
        <v>20</v>
      </c>
      <c r="U76" s="57">
        <v>62</v>
      </c>
      <c r="V76" s="63">
        <v>94.699999999999989</v>
      </c>
      <c r="W76" s="63">
        <v>103.80000000000001</v>
      </c>
      <c r="X76" s="38">
        <v>1.2</v>
      </c>
      <c r="Y76" s="38">
        <v>1.3</v>
      </c>
      <c r="Z76" s="38">
        <v>2</v>
      </c>
      <c r="AA76" s="38" t="s">
        <v>234</v>
      </c>
      <c r="AB76" s="38">
        <v>1.45</v>
      </c>
      <c r="AC76" s="38">
        <v>3.46</v>
      </c>
      <c r="AD76" s="38">
        <v>0.26</v>
      </c>
      <c r="AE76" s="73">
        <v>-0.27200000000000002</v>
      </c>
      <c r="AF76" s="38">
        <v>44</v>
      </c>
      <c r="AG76" s="80">
        <v>6.9574999999999996</v>
      </c>
      <c r="AH76" s="60">
        <v>1.321925</v>
      </c>
      <c r="AI76" s="55">
        <v>-0.2450966792719759</v>
      </c>
      <c r="AJ76" s="59">
        <v>68</v>
      </c>
    </row>
    <row r="77" spans="1:36" x14ac:dyDescent="0.25">
      <c r="A77" s="38">
        <v>118</v>
      </c>
      <c r="B77" s="38" t="s">
        <v>186</v>
      </c>
      <c r="C77" s="39" t="s">
        <v>224</v>
      </c>
      <c r="D77" s="58" t="s">
        <v>48</v>
      </c>
      <c r="E77" s="38"/>
      <c r="F77" s="58"/>
      <c r="G77" s="38" t="s">
        <v>64</v>
      </c>
      <c r="H77" s="38" t="s">
        <v>133</v>
      </c>
      <c r="I77" s="54"/>
      <c r="J77" s="38"/>
      <c r="K77" s="38" t="s">
        <v>140</v>
      </c>
      <c r="L77" s="38">
        <v>78.400000000000006</v>
      </c>
      <c r="M77" s="38">
        <v>192</v>
      </c>
      <c r="N77" s="38">
        <v>113.6</v>
      </c>
      <c r="O77" s="55">
        <v>0.89448818897637794</v>
      </c>
      <c r="P77" s="62">
        <v>19.5</v>
      </c>
      <c r="Q77" s="55">
        <v>9.9820667635163041</v>
      </c>
      <c r="R77" s="38">
        <v>5.71</v>
      </c>
      <c r="S77" s="63">
        <v>22.475000000000001</v>
      </c>
      <c r="T77" s="56">
        <v>23.425000000000001</v>
      </c>
      <c r="U77" s="57">
        <v>62</v>
      </c>
      <c r="V77" s="63">
        <v>93.7</v>
      </c>
      <c r="W77" s="63">
        <v>105.1</v>
      </c>
      <c r="X77" s="38">
        <v>1.4</v>
      </c>
      <c r="Y77" s="38">
        <v>1.2</v>
      </c>
      <c r="Z77" s="38">
        <v>1</v>
      </c>
      <c r="AA77" s="38">
        <v>33</v>
      </c>
      <c r="AB77" s="38">
        <v>1.78</v>
      </c>
      <c r="AC77" s="38">
        <v>3.42</v>
      </c>
      <c r="AD77" s="38">
        <v>0.24</v>
      </c>
      <c r="AE77" s="74">
        <v>6.4601800000000003</v>
      </c>
      <c r="AF77" s="38">
        <v>100</v>
      </c>
      <c r="AG77" s="80">
        <v>11.8429</v>
      </c>
      <c r="AH77" s="60">
        <v>2.2501510000000002</v>
      </c>
      <c r="AI77" s="55">
        <v>-0.24531732202135523</v>
      </c>
      <c r="AJ77" s="59">
        <v>69</v>
      </c>
    </row>
    <row r="78" spans="1:36" x14ac:dyDescent="0.25">
      <c r="A78" s="38">
        <v>10</v>
      </c>
      <c r="B78" s="38" t="s">
        <v>187</v>
      </c>
      <c r="C78" s="39" t="s">
        <v>104</v>
      </c>
      <c r="D78" s="62" t="s">
        <v>47</v>
      </c>
      <c r="E78" s="38" t="s">
        <v>113</v>
      </c>
      <c r="F78" s="58"/>
      <c r="G78" s="38" t="s">
        <v>64</v>
      </c>
      <c r="H78" s="38" t="s">
        <v>134</v>
      </c>
      <c r="I78" s="54">
        <v>44705</v>
      </c>
      <c r="J78" s="38" t="s">
        <v>136</v>
      </c>
      <c r="K78" s="38" t="s">
        <v>140</v>
      </c>
      <c r="L78" s="38">
        <v>92.8</v>
      </c>
      <c r="M78" s="38">
        <v>216</v>
      </c>
      <c r="N78" s="38">
        <v>123.2</v>
      </c>
      <c r="O78" s="55">
        <v>0.9700787401574803</v>
      </c>
      <c r="P78" s="62">
        <v>19.8</v>
      </c>
      <c r="Q78" s="55">
        <v>10.531765777387278</v>
      </c>
      <c r="R78" s="38">
        <v>5.77</v>
      </c>
      <c r="S78" s="63">
        <v>21.299999999999997</v>
      </c>
      <c r="T78" s="56">
        <v>17.175000000000001</v>
      </c>
      <c r="U78" s="57">
        <v>64</v>
      </c>
      <c r="V78" s="63">
        <v>98.225000000000009</v>
      </c>
      <c r="W78" s="63">
        <v>101.14999999999999</v>
      </c>
      <c r="X78" s="61">
        <v>3.5</v>
      </c>
      <c r="Y78" s="38">
        <v>1.1000000000000001</v>
      </c>
      <c r="Z78" s="38">
        <v>1</v>
      </c>
      <c r="AA78" s="38">
        <v>31.5</v>
      </c>
      <c r="AB78" s="38">
        <v>1.52</v>
      </c>
      <c r="AC78" s="38">
        <v>3.28</v>
      </c>
      <c r="AD78" s="38">
        <v>0.23</v>
      </c>
      <c r="AE78" s="74">
        <v>-1.9430099999999999</v>
      </c>
      <c r="AF78" s="38">
        <v>4</v>
      </c>
      <c r="AG78" s="80">
        <v>8.9635999999999996</v>
      </c>
      <c r="AH78" s="60">
        <v>1.703084</v>
      </c>
      <c r="AI78" s="55">
        <v>-0.2502767300647874</v>
      </c>
      <c r="AJ78" s="59">
        <v>70</v>
      </c>
    </row>
    <row r="79" spans="1:36" x14ac:dyDescent="0.25">
      <c r="A79" s="38">
        <v>84</v>
      </c>
      <c r="B79" s="38" t="s">
        <v>188</v>
      </c>
      <c r="C79" s="39" t="s">
        <v>105</v>
      </c>
      <c r="D79" s="62" t="s">
        <v>47</v>
      </c>
      <c r="E79" s="38" t="s">
        <v>54</v>
      </c>
      <c r="F79" s="58"/>
      <c r="G79" s="38" t="s">
        <v>64</v>
      </c>
      <c r="H79" s="38" t="s">
        <v>133</v>
      </c>
      <c r="I79" s="54">
        <v>44676</v>
      </c>
      <c r="J79" s="38" t="s">
        <v>136</v>
      </c>
      <c r="K79" s="38" t="s">
        <v>141</v>
      </c>
      <c r="L79" s="38">
        <v>83.4</v>
      </c>
      <c r="M79" s="38">
        <v>189</v>
      </c>
      <c r="N79" s="38">
        <v>105.6</v>
      </c>
      <c r="O79" s="55">
        <v>0.83149606299212597</v>
      </c>
      <c r="P79" s="62">
        <v>19.5</v>
      </c>
      <c r="Q79" s="55">
        <v>11.073740209481484</v>
      </c>
      <c r="R79" s="38">
        <v>5.77</v>
      </c>
      <c r="S79" s="63">
        <v>22.725000000000001</v>
      </c>
      <c r="T79" s="56">
        <v>19.55</v>
      </c>
      <c r="U79" s="57">
        <v>62</v>
      </c>
      <c r="V79" s="63">
        <v>96.125000000000014</v>
      </c>
      <c r="W79" s="63">
        <v>94.050000000000011</v>
      </c>
      <c r="X79" s="38">
        <v>1.5</v>
      </c>
      <c r="Y79" s="38">
        <v>1</v>
      </c>
      <c r="Z79" s="38">
        <v>1.5</v>
      </c>
      <c r="AA79" s="38">
        <v>34</v>
      </c>
      <c r="AB79" s="38">
        <v>1.75</v>
      </c>
      <c r="AC79" s="38">
        <v>3.31</v>
      </c>
      <c r="AD79" s="38">
        <v>0.28000000000000003</v>
      </c>
      <c r="AE79" s="74">
        <v>3.1859999999999999E-2</v>
      </c>
      <c r="AF79" s="38">
        <v>55</v>
      </c>
      <c r="AG79" s="80">
        <v>4.3677999999999999</v>
      </c>
      <c r="AH79" s="60">
        <v>0.82988200000000001</v>
      </c>
      <c r="AI79" s="55">
        <v>-0.29463056972786439</v>
      </c>
      <c r="AJ79" s="59">
        <v>71</v>
      </c>
    </row>
    <row r="80" spans="1:36" x14ac:dyDescent="0.25">
      <c r="A80" s="38">
        <v>61</v>
      </c>
      <c r="B80" s="38"/>
      <c r="C80" s="39" t="s">
        <v>61</v>
      </c>
      <c r="D80" s="58" t="s">
        <v>48</v>
      </c>
      <c r="E80" s="38" t="s">
        <v>152</v>
      </c>
      <c r="F80" s="58"/>
      <c r="G80" s="38" t="s">
        <v>64</v>
      </c>
      <c r="H80" s="38" t="s">
        <v>133</v>
      </c>
      <c r="I80" s="54">
        <v>44678</v>
      </c>
      <c r="J80" s="38" t="s">
        <v>136</v>
      </c>
      <c r="K80" s="38" t="s">
        <v>140</v>
      </c>
      <c r="L80" s="38">
        <v>117</v>
      </c>
      <c r="M80" s="38">
        <v>273</v>
      </c>
      <c r="N80" s="38">
        <v>156</v>
      </c>
      <c r="O80" s="55">
        <v>1.2283464566929134</v>
      </c>
      <c r="P80" s="62">
        <v>21.8</v>
      </c>
      <c r="Q80" s="55">
        <v>10.709459702115026</v>
      </c>
      <c r="R80" s="38">
        <v>5.88</v>
      </c>
      <c r="S80" s="63">
        <v>24.725000000000001</v>
      </c>
      <c r="T80" s="56">
        <v>19.825000000000003</v>
      </c>
      <c r="U80" s="57">
        <v>60</v>
      </c>
      <c r="V80" s="63">
        <v>89.275000000000006</v>
      </c>
      <c r="W80" s="63">
        <v>104.125</v>
      </c>
      <c r="X80" s="38">
        <v>2.6</v>
      </c>
      <c r="Y80" s="38">
        <v>0.7</v>
      </c>
      <c r="Z80" s="38">
        <v>2</v>
      </c>
      <c r="AA80" s="38">
        <v>39</v>
      </c>
      <c r="AB80" s="38">
        <v>1.2</v>
      </c>
      <c r="AC80" s="38">
        <v>3.28</v>
      </c>
      <c r="AD80" s="38">
        <v>0.3</v>
      </c>
      <c r="AE80" s="73">
        <v>-0.39751999999999998</v>
      </c>
      <c r="AF80" s="38">
        <v>38</v>
      </c>
      <c r="AG80" s="80">
        <v>6.6167999999999996</v>
      </c>
      <c r="AH80" s="60">
        <v>1.2571919999999999</v>
      </c>
      <c r="AI80" s="55">
        <v>-0.30787462351260475</v>
      </c>
      <c r="AJ80" s="59">
        <v>72</v>
      </c>
    </row>
    <row r="81" spans="1:36" x14ac:dyDescent="0.25">
      <c r="A81" s="38">
        <v>126</v>
      </c>
      <c r="B81" s="38" t="s">
        <v>189</v>
      </c>
      <c r="C81" s="39" t="s">
        <v>222</v>
      </c>
      <c r="D81" s="62" t="s">
        <v>47</v>
      </c>
      <c r="E81" s="38" t="s">
        <v>55</v>
      </c>
      <c r="F81" s="58"/>
      <c r="G81" s="38" t="s">
        <v>64</v>
      </c>
      <c r="H81" s="38" t="s">
        <v>135</v>
      </c>
      <c r="I81" s="54">
        <v>44653</v>
      </c>
      <c r="J81" s="38" t="s">
        <v>136</v>
      </c>
      <c r="K81" s="38" t="s">
        <v>141</v>
      </c>
      <c r="L81" s="38">
        <v>92</v>
      </c>
      <c r="M81" s="38">
        <v>215</v>
      </c>
      <c r="N81" s="38">
        <v>123</v>
      </c>
      <c r="O81" s="55">
        <v>0.96850393700787396</v>
      </c>
      <c r="P81" s="62">
        <v>21.2</v>
      </c>
      <c r="Q81" s="55">
        <v>10.555079006176353</v>
      </c>
      <c r="R81" s="38">
        <v>5.43</v>
      </c>
      <c r="S81" s="63">
        <v>21.3</v>
      </c>
      <c r="T81" s="56">
        <v>26.05</v>
      </c>
      <c r="U81" s="57">
        <v>64</v>
      </c>
      <c r="V81" s="63">
        <v>94.974999999999994</v>
      </c>
      <c r="W81" s="63">
        <v>102.92500000000001</v>
      </c>
      <c r="X81" s="38">
        <v>2.1</v>
      </c>
      <c r="Y81" s="38">
        <v>1.9</v>
      </c>
      <c r="Z81" s="38">
        <v>1.5</v>
      </c>
      <c r="AA81" s="38">
        <v>34</v>
      </c>
      <c r="AB81" s="38">
        <v>1.56</v>
      </c>
      <c r="AC81" s="38">
        <v>3.36</v>
      </c>
      <c r="AD81" s="38">
        <v>0.28999999999999998</v>
      </c>
      <c r="AE81" s="73">
        <v>1.6000000000000001E-4</v>
      </c>
      <c r="AF81" s="38">
        <v>54</v>
      </c>
      <c r="AG81" s="80">
        <v>7.1273999999999997</v>
      </c>
      <c r="AH81" s="60">
        <v>1.354206</v>
      </c>
      <c r="AI81" s="55">
        <v>-0.32289596221546663</v>
      </c>
      <c r="AJ81" s="59">
        <v>73</v>
      </c>
    </row>
    <row r="82" spans="1:36" x14ac:dyDescent="0.25">
      <c r="A82" s="38">
        <v>81</v>
      </c>
      <c r="B82" s="38" t="s">
        <v>190</v>
      </c>
      <c r="C82" s="39" t="s">
        <v>105</v>
      </c>
      <c r="D82" s="62" t="s">
        <v>47</v>
      </c>
      <c r="E82" s="38" t="s">
        <v>54</v>
      </c>
      <c r="F82" s="58"/>
      <c r="G82" s="38" t="s">
        <v>64</v>
      </c>
      <c r="H82" s="38" t="s">
        <v>133</v>
      </c>
      <c r="I82" s="54">
        <v>44670</v>
      </c>
      <c r="J82" s="61" t="s">
        <v>137</v>
      </c>
      <c r="K82" s="38" t="s">
        <v>141</v>
      </c>
      <c r="L82" s="38">
        <v>93.6</v>
      </c>
      <c r="M82" s="38">
        <v>220</v>
      </c>
      <c r="N82" s="38">
        <v>126.4</v>
      </c>
      <c r="O82" s="55">
        <v>0.9952755905511812</v>
      </c>
      <c r="P82" s="62">
        <v>19.5</v>
      </c>
      <c r="Q82" s="55">
        <v>10.468938749216539</v>
      </c>
      <c r="R82" s="38">
        <v>5.32</v>
      </c>
      <c r="S82" s="63">
        <v>23.575000000000003</v>
      </c>
      <c r="T82" s="56">
        <v>20.225000000000001</v>
      </c>
      <c r="U82" s="57">
        <v>60</v>
      </c>
      <c r="V82" s="63">
        <v>93.575000000000003</v>
      </c>
      <c r="W82" s="63">
        <v>104.05</v>
      </c>
      <c r="X82" s="38">
        <v>1.8</v>
      </c>
      <c r="Y82" s="38">
        <v>1.7</v>
      </c>
      <c r="Z82" s="38">
        <v>2</v>
      </c>
      <c r="AA82" s="38">
        <v>34</v>
      </c>
      <c r="AB82" s="38">
        <v>1.71</v>
      </c>
      <c r="AC82" s="38">
        <v>3.75</v>
      </c>
      <c r="AD82" s="38">
        <v>0.26</v>
      </c>
      <c r="AE82" s="73">
        <v>-1.3430899999999999</v>
      </c>
      <c r="AF82" s="38">
        <v>13</v>
      </c>
      <c r="AG82" s="80">
        <v>6.1326000000000001</v>
      </c>
      <c r="AH82" s="60">
        <v>1.1651940000000001</v>
      </c>
      <c r="AI82" s="55">
        <v>-0.35929812591758392</v>
      </c>
      <c r="AJ82" s="59">
        <v>74</v>
      </c>
    </row>
    <row r="83" spans="1:36" x14ac:dyDescent="0.25">
      <c r="A83" s="38">
        <v>53</v>
      </c>
      <c r="B83" s="38" t="s">
        <v>191</v>
      </c>
      <c r="C83" s="39" t="s">
        <v>58</v>
      </c>
      <c r="D83" s="62" t="s">
        <v>47</v>
      </c>
      <c r="E83" s="38" t="s">
        <v>52</v>
      </c>
      <c r="F83" s="58"/>
      <c r="G83" s="38" t="s">
        <v>64</v>
      </c>
      <c r="H83" s="38" t="s">
        <v>133</v>
      </c>
      <c r="I83" s="54">
        <v>44678</v>
      </c>
      <c r="J83" s="61" t="s">
        <v>137</v>
      </c>
      <c r="K83" s="38" t="s">
        <v>140</v>
      </c>
      <c r="L83" s="38">
        <v>129</v>
      </c>
      <c r="M83" s="38">
        <v>239</v>
      </c>
      <c r="N83" s="38">
        <v>110</v>
      </c>
      <c r="O83" s="55">
        <v>0.86614173228346458</v>
      </c>
      <c r="P83" s="62">
        <v>18.7</v>
      </c>
      <c r="Q83" s="55">
        <v>10.351927108052523</v>
      </c>
      <c r="R83" s="38">
        <v>4.3</v>
      </c>
      <c r="S83" s="63">
        <v>22.7</v>
      </c>
      <c r="T83" s="56">
        <v>17.125</v>
      </c>
      <c r="U83" s="57">
        <v>62</v>
      </c>
      <c r="V83" s="63">
        <v>97</v>
      </c>
      <c r="W83" s="63">
        <v>117.7</v>
      </c>
      <c r="X83" s="38">
        <v>2</v>
      </c>
      <c r="Y83" s="38">
        <v>0.8</v>
      </c>
      <c r="Z83" s="38">
        <v>1</v>
      </c>
      <c r="AA83" s="38">
        <v>35.5</v>
      </c>
      <c r="AB83" s="38">
        <v>1.42</v>
      </c>
      <c r="AC83" s="38">
        <v>3.4</v>
      </c>
      <c r="AD83" s="38">
        <v>0.27</v>
      </c>
      <c r="AE83" s="73">
        <v>0.39945999999999998</v>
      </c>
      <c r="AF83" s="38">
        <v>68</v>
      </c>
      <c r="AG83" s="80">
        <v>8.6743000000000006</v>
      </c>
      <c r="AH83" s="60">
        <v>1.6481170000000001</v>
      </c>
      <c r="AI83" s="55">
        <v>-0.36395433283371786</v>
      </c>
      <c r="AJ83" s="59">
        <v>75</v>
      </c>
    </row>
    <row r="84" spans="1:36" x14ac:dyDescent="0.25">
      <c r="A84" s="38">
        <v>130</v>
      </c>
      <c r="B84" s="38" t="s">
        <v>192</v>
      </c>
      <c r="C84" s="39" t="s">
        <v>222</v>
      </c>
      <c r="D84" s="62" t="s">
        <v>47</v>
      </c>
      <c r="E84" s="38" t="s">
        <v>55</v>
      </c>
      <c r="F84" s="58"/>
      <c r="G84" s="38" t="s">
        <v>63</v>
      </c>
      <c r="H84" s="38" t="s">
        <v>133</v>
      </c>
      <c r="I84" s="54">
        <v>44668</v>
      </c>
      <c r="J84" s="38" t="s">
        <v>232</v>
      </c>
      <c r="K84" s="38" t="s">
        <v>140</v>
      </c>
      <c r="L84" s="38">
        <v>109</v>
      </c>
      <c r="M84" s="38">
        <v>225</v>
      </c>
      <c r="N84" s="38">
        <v>116</v>
      </c>
      <c r="O84" s="55">
        <v>0.91338582677165359</v>
      </c>
      <c r="P84" s="62">
        <v>21.8</v>
      </c>
      <c r="Q84" s="55">
        <v>10.236010504667185</v>
      </c>
      <c r="R84" s="38">
        <v>4.6399999999999997</v>
      </c>
      <c r="S84" s="63">
        <v>24.674999999999997</v>
      </c>
      <c r="T84" s="56">
        <v>25.1</v>
      </c>
      <c r="U84" s="57">
        <v>60</v>
      </c>
      <c r="V84" s="63">
        <v>85.200000000000017</v>
      </c>
      <c r="W84" s="63">
        <v>107.02500000000001</v>
      </c>
      <c r="X84" s="38">
        <v>2.6</v>
      </c>
      <c r="Y84" s="38">
        <v>2.2999999999999998</v>
      </c>
      <c r="Z84" s="38">
        <v>1.5</v>
      </c>
      <c r="AA84" s="38">
        <v>34</v>
      </c>
      <c r="AB84" s="38">
        <v>1.47</v>
      </c>
      <c r="AC84" s="38">
        <v>3.3</v>
      </c>
      <c r="AD84" s="38">
        <v>0.27</v>
      </c>
      <c r="AE84" s="73">
        <v>1.2898499999999999</v>
      </c>
      <c r="AF84" s="38">
        <v>88</v>
      </c>
      <c r="AG84" s="80">
        <v>8.7941000000000003</v>
      </c>
      <c r="AH84" s="60">
        <v>1.670879</v>
      </c>
      <c r="AI84" s="55">
        <v>-0.3712277902272722</v>
      </c>
      <c r="AJ84" s="59">
        <v>76</v>
      </c>
    </row>
    <row r="85" spans="1:36" x14ac:dyDescent="0.25">
      <c r="A85" s="38">
        <v>133</v>
      </c>
      <c r="B85" s="38" t="s">
        <v>193</v>
      </c>
      <c r="C85" s="39" t="s">
        <v>222</v>
      </c>
      <c r="D85" s="62" t="s">
        <v>47</v>
      </c>
      <c r="E85" s="38" t="s">
        <v>55</v>
      </c>
      <c r="F85" s="58"/>
      <c r="G85" s="38" t="s">
        <v>64</v>
      </c>
      <c r="H85" s="38" t="s">
        <v>134</v>
      </c>
      <c r="I85" s="54">
        <v>44653</v>
      </c>
      <c r="J85" s="38" t="s">
        <v>136</v>
      </c>
      <c r="K85" s="38" t="s">
        <v>141</v>
      </c>
      <c r="L85" s="38">
        <v>90.2</v>
      </c>
      <c r="M85" s="38">
        <v>223</v>
      </c>
      <c r="N85" s="38">
        <v>132.80000000000001</v>
      </c>
      <c r="O85" s="55">
        <v>1.0456692913385828</v>
      </c>
      <c r="P85" s="62">
        <v>21.5</v>
      </c>
      <c r="Q85" s="55">
        <v>10.190060120240481</v>
      </c>
      <c r="R85" s="38">
        <v>5.2</v>
      </c>
      <c r="S85" s="63">
        <v>22.400000000000002</v>
      </c>
      <c r="T85" s="56">
        <v>23.75</v>
      </c>
      <c r="U85" s="57">
        <v>62</v>
      </c>
      <c r="V85" s="63">
        <v>93.974999999999994</v>
      </c>
      <c r="W85" s="63">
        <v>101.625</v>
      </c>
      <c r="X85" s="38">
        <v>2.4</v>
      </c>
      <c r="Y85" s="38">
        <v>1.3</v>
      </c>
      <c r="Z85" s="38">
        <v>2</v>
      </c>
      <c r="AA85" s="38">
        <v>32.5</v>
      </c>
      <c r="AB85" s="38">
        <v>1.75</v>
      </c>
      <c r="AC85" s="38">
        <v>3.91</v>
      </c>
      <c r="AD85" s="38">
        <v>0.23</v>
      </c>
      <c r="AE85" s="73">
        <v>-0.24517</v>
      </c>
      <c r="AF85" s="38">
        <v>45</v>
      </c>
      <c r="AG85" s="80">
        <v>6.9061000000000003</v>
      </c>
      <c r="AH85" s="60">
        <v>1.3121590000000001</v>
      </c>
      <c r="AI85" s="55">
        <v>-0.38562203941355078</v>
      </c>
      <c r="AJ85" s="59">
        <v>77</v>
      </c>
    </row>
    <row r="86" spans="1:36" x14ac:dyDescent="0.25">
      <c r="A86" s="38">
        <v>100</v>
      </c>
      <c r="B86" s="38" t="s">
        <v>194</v>
      </c>
      <c r="C86" s="39" t="s">
        <v>1</v>
      </c>
      <c r="D86" s="62" t="s">
        <v>47</v>
      </c>
      <c r="E86" s="38" t="s">
        <v>117</v>
      </c>
      <c r="F86" s="58"/>
      <c r="G86" s="38" t="s">
        <v>64</v>
      </c>
      <c r="H86" s="38" t="s">
        <v>133</v>
      </c>
      <c r="I86" s="54">
        <v>44690</v>
      </c>
      <c r="J86" s="61" t="s">
        <v>137</v>
      </c>
      <c r="K86" s="38" t="s">
        <v>141</v>
      </c>
      <c r="L86" s="38">
        <v>100.8</v>
      </c>
      <c r="M86" s="38">
        <v>219</v>
      </c>
      <c r="N86" s="38">
        <v>118.2</v>
      </c>
      <c r="O86" s="55">
        <v>0.93070866141732289</v>
      </c>
      <c r="P86" s="62">
        <v>20.8</v>
      </c>
      <c r="Q86" s="55">
        <v>10.185485814876772</v>
      </c>
      <c r="R86" s="38">
        <v>5.2</v>
      </c>
      <c r="S86" s="63">
        <v>23.575000000000003</v>
      </c>
      <c r="T86" s="56">
        <v>20.225000000000001</v>
      </c>
      <c r="U86" s="57">
        <v>60</v>
      </c>
      <c r="V86" s="63">
        <v>93.575000000000003</v>
      </c>
      <c r="W86" s="63">
        <v>104.05</v>
      </c>
      <c r="X86" s="38">
        <v>2.4</v>
      </c>
      <c r="Y86" s="38">
        <v>1.3</v>
      </c>
      <c r="Z86" s="38">
        <v>1.5</v>
      </c>
      <c r="AA86" s="38">
        <v>35.5</v>
      </c>
      <c r="AB86" s="38">
        <v>1.65</v>
      </c>
      <c r="AC86" s="38">
        <v>3.6</v>
      </c>
      <c r="AD86" s="38">
        <v>0.25</v>
      </c>
      <c r="AE86" s="73">
        <v>-1.8450000000000001E-2</v>
      </c>
      <c r="AF86" s="38">
        <v>53</v>
      </c>
      <c r="AG86" s="81">
        <v>7.14</v>
      </c>
      <c r="AH86" s="60">
        <v>1.3566</v>
      </c>
      <c r="AI86" s="55">
        <v>-0.42462423850297859</v>
      </c>
      <c r="AJ86" s="59">
        <v>78</v>
      </c>
    </row>
    <row r="87" spans="1:36" x14ac:dyDescent="0.25">
      <c r="A87" s="38">
        <v>142</v>
      </c>
      <c r="B87" s="38" t="s">
        <v>195</v>
      </c>
      <c r="C87" s="39" t="s">
        <v>225</v>
      </c>
      <c r="D87" s="62" t="s">
        <v>47</v>
      </c>
      <c r="E87" s="38" t="s">
        <v>196</v>
      </c>
      <c r="F87" s="58"/>
      <c r="G87" s="38" t="s">
        <v>63</v>
      </c>
      <c r="H87" s="38" t="s">
        <v>133</v>
      </c>
      <c r="I87" s="54">
        <v>44674</v>
      </c>
      <c r="J87" s="38" t="s">
        <v>136</v>
      </c>
      <c r="K87" s="38" t="s">
        <v>140</v>
      </c>
      <c r="L87" s="38">
        <v>69.2</v>
      </c>
      <c r="M87" s="38">
        <v>194</v>
      </c>
      <c r="N87" s="38">
        <v>124.8</v>
      </c>
      <c r="O87" s="55">
        <v>0.9826771653543307</v>
      </c>
      <c r="P87" s="62">
        <v>15.8</v>
      </c>
      <c r="Q87" s="55">
        <v>8.7714008210234784</v>
      </c>
      <c r="R87" s="38">
        <v>5.32</v>
      </c>
      <c r="S87" s="63">
        <v>19.149999999999999</v>
      </c>
      <c r="T87" s="56">
        <v>21.05</v>
      </c>
      <c r="U87" s="57">
        <v>70</v>
      </c>
      <c r="V87" s="63">
        <v>98.6</v>
      </c>
      <c r="W87" s="63">
        <v>105.85</v>
      </c>
      <c r="X87" s="38">
        <v>2.2999999999999998</v>
      </c>
      <c r="Y87" s="38">
        <v>1.5</v>
      </c>
      <c r="Z87" s="61">
        <v>3.5</v>
      </c>
      <c r="AA87" s="38">
        <v>40</v>
      </c>
      <c r="AB87" s="38">
        <v>1.71</v>
      </c>
      <c r="AC87" s="38">
        <v>3.31</v>
      </c>
      <c r="AD87" s="38">
        <v>0.25</v>
      </c>
      <c r="AE87" s="73">
        <v>7.0116899999999998</v>
      </c>
      <c r="AF87" s="38">
        <v>101</v>
      </c>
      <c r="AG87" s="80">
        <v>14.8909</v>
      </c>
      <c r="AH87" s="60">
        <v>2.8292709999999999</v>
      </c>
      <c r="AI87" s="55">
        <v>-0.45568986067471484</v>
      </c>
      <c r="AJ87" s="59">
        <v>79</v>
      </c>
    </row>
    <row r="88" spans="1:36" x14ac:dyDescent="0.25">
      <c r="A88" s="38">
        <v>65</v>
      </c>
      <c r="B88" s="38" t="s">
        <v>197</v>
      </c>
      <c r="C88" s="39" t="s">
        <v>223</v>
      </c>
      <c r="D88" s="62" t="s">
        <v>47</v>
      </c>
      <c r="E88" s="38" t="s">
        <v>175</v>
      </c>
      <c r="F88" s="58"/>
      <c r="G88" s="38" t="s">
        <v>63</v>
      </c>
      <c r="H88" s="38" t="s">
        <v>133</v>
      </c>
      <c r="I88" s="54">
        <v>44661</v>
      </c>
      <c r="J88" s="38" t="s">
        <v>136</v>
      </c>
      <c r="K88" s="38" t="s">
        <v>141</v>
      </c>
      <c r="L88" s="38">
        <v>107.4</v>
      </c>
      <c r="M88" s="38">
        <v>241</v>
      </c>
      <c r="N88" s="38">
        <v>133.6</v>
      </c>
      <c r="O88" s="55">
        <v>1.0519685039370079</v>
      </c>
      <c r="P88" s="62">
        <v>18.100000000000001</v>
      </c>
      <c r="Q88" s="55">
        <v>10.082015242758683</v>
      </c>
      <c r="R88" s="38">
        <v>5.2</v>
      </c>
      <c r="S88" s="63">
        <v>23.45</v>
      </c>
      <c r="T88" s="56">
        <v>20.449999999999996</v>
      </c>
      <c r="U88" s="57">
        <v>62</v>
      </c>
      <c r="V88" s="63">
        <v>94.225000000000009</v>
      </c>
      <c r="W88" s="63">
        <v>111.375</v>
      </c>
      <c r="X88" s="38">
        <v>2.4</v>
      </c>
      <c r="Y88" s="38">
        <v>0.5</v>
      </c>
      <c r="Z88" s="38">
        <v>2</v>
      </c>
      <c r="AA88" s="38">
        <v>33</v>
      </c>
      <c r="AB88" s="38">
        <v>1.48</v>
      </c>
      <c r="AC88" s="38">
        <v>3.57</v>
      </c>
      <c r="AD88" s="38">
        <v>0.25</v>
      </c>
      <c r="AE88" s="73">
        <v>0.37381999999999999</v>
      </c>
      <c r="AF88" s="38">
        <v>66</v>
      </c>
      <c r="AG88" s="80">
        <v>7.1346999999999996</v>
      </c>
      <c r="AH88" s="60">
        <v>1.355593</v>
      </c>
      <c r="AI88" s="55">
        <v>-0.45960219950848419</v>
      </c>
      <c r="AJ88" s="59">
        <v>80</v>
      </c>
    </row>
    <row r="89" spans="1:36" x14ac:dyDescent="0.25">
      <c r="A89" s="38">
        <v>64</v>
      </c>
      <c r="B89" s="38" t="s">
        <v>198</v>
      </c>
      <c r="C89" s="39" t="s">
        <v>226</v>
      </c>
      <c r="D89" s="58" t="s">
        <v>48</v>
      </c>
      <c r="E89" s="38" t="s">
        <v>199</v>
      </c>
      <c r="F89" s="58"/>
      <c r="G89" s="38" t="s">
        <v>64</v>
      </c>
      <c r="H89" s="38" t="s">
        <v>133</v>
      </c>
      <c r="I89" s="54">
        <v>44683</v>
      </c>
      <c r="J89" s="38" t="s">
        <v>136</v>
      </c>
      <c r="K89" s="38" t="s">
        <v>140</v>
      </c>
      <c r="L89" s="38">
        <v>93.8</v>
      </c>
      <c r="M89" s="38">
        <v>217</v>
      </c>
      <c r="N89" s="38">
        <v>123.2</v>
      </c>
      <c r="O89" s="55">
        <v>0.9700787401574803</v>
      </c>
      <c r="P89" s="62">
        <v>22.3</v>
      </c>
      <c r="Q89" s="55">
        <v>10.30207775190704</v>
      </c>
      <c r="R89" s="38">
        <v>5.43</v>
      </c>
      <c r="S89" s="63">
        <v>21.65</v>
      </c>
      <c r="T89" s="56">
        <v>24.4</v>
      </c>
      <c r="U89" s="57">
        <v>64</v>
      </c>
      <c r="V89" s="63">
        <v>94.524999999999991</v>
      </c>
      <c r="W89" s="63">
        <v>113.05000000000001</v>
      </c>
      <c r="X89" s="38">
        <v>2.7</v>
      </c>
      <c r="Y89" s="38">
        <v>1.8</v>
      </c>
      <c r="Z89" s="38">
        <v>1.5</v>
      </c>
      <c r="AA89" s="38">
        <v>36</v>
      </c>
      <c r="AB89" s="38">
        <v>1.33</v>
      </c>
      <c r="AC89" s="38">
        <v>2.88</v>
      </c>
      <c r="AD89" s="38">
        <v>0.24</v>
      </c>
      <c r="AE89" s="74">
        <v>3.2589700000000001</v>
      </c>
      <c r="AF89" s="38">
        <v>98</v>
      </c>
      <c r="AG89" s="80">
        <v>6.4825999999999997</v>
      </c>
      <c r="AH89" s="60">
        <v>1.2316940000000001</v>
      </c>
      <c r="AI89" s="55">
        <v>-0.47503063770885878</v>
      </c>
      <c r="AJ89" s="59">
        <v>81</v>
      </c>
    </row>
    <row r="90" spans="1:36" x14ac:dyDescent="0.25">
      <c r="A90" s="38">
        <v>114</v>
      </c>
      <c r="B90" s="38" t="s">
        <v>200</v>
      </c>
      <c r="C90" s="39" t="s">
        <v>106</v>
      </c>
      <c r="D90" s="58" t="s">
        <v>46</v>
      </c>
      <c r="E90" s="38" t="s">
        <v>170</v>
      </c>
      <c r="F90" s="58"/>
      <c r="G90" s="38" t="s">
        <v>64</v>
      </c>
      <c r="H90" s="38" t="s">
        <v>133</v>
      </c>
      <c r="I90" s="54">
        <v>44651</v>
      </c>
      <c r="J90" s="61" t="s">
        <v>137</v>
      </c>
      <c r="K90" s="38" t="s">
        <v>140</v>
      </c>
      <c r="L90" s="38">
        <v>162.80000000000001</v>
      </c>
      <c r="M90" s="38">
        <v>280</v>
      </c>
      <c r="N90" s="38">
        <v>117.19999999999999</v>
      </c>
      <c r="O90" s="55">
        <v>0.9228346456692913</v>
      </c>
      <c r="P90" s="62">
        <v>19.2</v>
      </c>
      <c r="Q90" s="55">
        <v>9.9834600573989523</v>
      </c>
      <c r="R90" s="38">
        <v>5.09</v>
      </c>
      <c r="S90" s="63">
        <v>26.7</v>
      </c>
      <c r="T90" s="56">
        <v>19.324999999999999</v>
      </c>
      <c r="U90" s="57">
        <v>56</v>
      </c>
      <c r="V90" s="63">
        <v>81.900000000000006</v>
      </c>
      <c r="W90" s="63">
        <v>111.9</v>
      </c>
      <c r="X90" s="38">
        <v>1.3</v>
      </c>
      <c r="Y90" s="38">
        <v>1</v>
      </c>
      <c r="Z90" s="38">
        <v>1</v>
      </c>
      <c r="AA90" s="38">
        <v>35</v>
      </c>
      <c r="AB90" s="38">
        <v>1.57</v>
      </c>
      <c r="AC90" s="38">
        <v>4.41</v>
      </c>
      <c r="AD90" s="38">
        <v>0.33</v>
      </c>
      <c r="AE90" s="73">
        <v>-2.793E-2</v>
      </c>
      <c r="AF90" s="38">
        <v>52</v>
      </c>
      <c r="AG90" s="80">
        <v>7.3261000000000003</v>
      </c>
      <c r="AH90" s="60">
        <v>1.3919590000000002</v>
      </c>
      <c r="AI90" s="55">
        <v>-0.49436071968333239</v>
      </c>
      <c r="AJ90" s="59">
        <v>82</v>
      </c>
    </row>
    <row r="91" spans="1:36" x14ac:dyDescent="0.25">
      <c r="A91" s="38">
        <v>110</v>
      </c>
      <c r="B91" s="38" t="s">
        <v>201</v>
      </c>
      <c r="C91" s="39" t="s">
        <v>106</v>
      </c>
      <c r="D91" s="58" t="s">
        <v>48</v>
      </c>
      <c r="E91" s="38" t="s">
        <v>115</v>
      </c>
      <c r="F91" s="58"/>
      <c r="G91" s="38" t="s">
        <v>63</v>
      </c>
      <c r="H91" s="38" t="s">
        <v>133</v>
      </c>
      <c r="I91" s="54">
        <v>44662</v>
      </c>
      <c r="J91" s="38" t="s">
        <v>136</v>
      </c>
      <c r="K91" s="38" t="s">
        <v>140</v>
      </c>
      <c r="L91" s="38">
        <v>131</v>
      </c>
      <c r="M91" s="38">
        <v>199</v>
      </c>
      <c r="N91" s="38">
        <v>68</v>
      </c>
      <c r="O91" s="55">
        <v>0.53543307086614178</v>
      </c>
      <c r="P91" s="62">
        <v>20.2</v>
      </c>
      <c r="Q91" s="55">
        <v>10.229104731679923</v>
      </c>
      <c r="R91" s="38">
        <v>5.15</v>
      </c>
      <c r="S91" s="63">
        <v>22.774999999999999</v>
      </c>
      <c r="T91" s="56">
        <v>20.824999999999999</v>
      </c>
      <c r="U91" s="57">
        <v>62</v>
      </c>
      <c r="V91" s="63">
        <v>94.924999999999997</v>
      </c>
      <c r="W91" s="63">
        <v>114.07500000000002</v>
      </c>
      <c r="X91" s="38">
        <v>1.5</v>
      </c>
      <c r="Y91" s="38">
        <v>1</v>
      </c>
      <c r="Z91" s="38">
        <v>1</v>
      </c>
      <c r="AA91" s="38">
        <v>29</v>
      </c>
      <c r="AB91" s="38">
        <v>1.29</v>
      </c>
      <c r="AC91" s="38">
        <v>2.56</v>
      </c>
      <c r="AD91" s="38">
        <v>0.31</v>
      </c>
      <c r="AE91" s="73">
        <v>4.2610000000000002E-2</v>
      </c>
      <c r="AF91" s="38">
        <v>56</v>
      </c>
      <c r="AG91" s="80">
        <v>8.3047000000000004</v>
      </c>
      <c r="AH91" s="60">
        <v>1.577893</v>
      </c>
      <c r="AI91" s="55">
        <v>-0.52703421109982851</v>
      </c>
      <c r="AJ91" s="59">
        <v>83</v>
      </c>
    </row>
    <row r="92" spans="1:36" x14ac:dyDescent="0.25">
      <c r="A92" s="38">
        <v>132</v>
      </c>
      <c r="B92" s="38" t="s">
        <v>202</v>
      </c>
      <c r="C92" s="39" t="s">
        <v>222</v>
      </c>
      <c r="D92" s="62" t="s">
        <v>47</v>
      </c>
      <c r="E92" s="38" t="s">
        <v>55</v>
      </c>
      <c r="F92" s="58"/>
      <c r="G92" s="38" t="s">
        <v>63</v>
      </c>
      <c r="H92" s="38" t="s">
        <v>133</v>
      </c>
      <c r="I92" s="54">
        <v>44653</v>
      </c>
      <c r="J92" s="38" t="s">
        <v>136</v>
      </c>
      <c r="K92" s="38" t="s">
        <v>141</v>
      </c>
      <c r="L92" s="38">
        <v>92.4</v>
      </c>
      <c r="M92" s="38">
        <v>221</v>
      </c>
      <c r="N92" s="38">
        <v>128.6</v>
      </c>
      <c r="O92" s="55">
        <v>1.0125984251968503</v>
      </c>
      <c r="P92" s="62">
        <v>19.899999999999999</v>
      </c>
      <c r="Q92" s="55">
        <v>9.8696669488984838</v>
      </c>
      <c r="R92" s="38">
        <v>5.77</v>
      </c>
      <c r="S92" s="63">
        <v>21.85</v>
      </c>
      <c r="T92" s="56">
        <v>28.274999999999999</v>
      </c>
      <c r="U92" s="57">
        <v>64</v>
      </c>
      <c r="V92" s="63">
        <v>92.924999999999997</v>
      </c>
      <c r="W92" s="63">
        <v>94.25</v>
      </c>
      <c r="X92" s="38">
        <v>2.4</v>
      </c>
      <c r="Y92" s="38">
        <v>1.6</v>
      </c>
      <c r="Z92" s="38">
        <v>1.5</v>
      </c>
      <c r="AA92" s="38">
        <v>31.5</v>
      </c>
      <c r="AB92" s="38">
        <v>1.76</v>
      </c>
      <c r="AC92" s="38">
        <v>3.89</v>
      </c>
      <c r="AD92" s="38">
        <v>0.25</v>
      </c>
      <c r="AE92" s="73">
        <v>-1.2691600000000001</v>
      </c>
      <c r="AF92" s="38">
        <v>15</v>
      </c>
      <c r="AG92" s="80">
        <v>5.9964000000000004</v>
      </c>
      <c r="AH92" s="60">
        <v>1.139316</v>
      </c>
      <c r="AI92" s="55">
        <v>-0.53121845735158335</v>
      </c>
      <c r="AJ92" s="59">
        <v>84</v>
      </c>
    </row>
    <row r="93" spans="1:36" x14ac:dyDescent="0.25">
      <c r="A93" s="38">
        <v>107</v>
      </c>
      <c r="B93" s="38" t="s">
        <v>203</v>
      </c>
      <c r="C93" s="39" t="s">
        <v>106</v>
      </c>
      <c r="D93" s="62" t="s">
        <v>47</v>
      </c>
      <c r="E93" s="38">
        <v>2868</v>
      </c>
      <c r="F93" s="58"/>
      <c r="G93" s="38" t="s">
        <v>63</v>
      </c>
      <c r="H93" s="38" t="s">
        <v>134</v>
      </c>
      <c r="I93" s="54">
        <v>44701</v>
      </c>
      <c r="J93" s="61" t="s">
        <v>137</v>
      </c>
      <c r="K93" s="38" t="s">
        <v>140</v>
      </c>
      <c r="L93" s="38">
        <v>118</v>
      </c>
      <c r="M93" s="38">
        <v>217</v>
      </c>
      <c r="N93" s="38">
        <v>99</v>
      </c>
      <c r="O93" s="55">
        <v>0.77952755905511806</v>
      </c>
      <c r="P93" s="62">
        <v>19.8</v>
      </c>
      <c r="Q93" s="55">
        <v>9.7681914067586231</v>
      </c>
      <c r="R93" s="38">
        <v>5.32</v>
      </c>
      <c r="S93" s="63">
        <v>23.900000000000002</v>
      </c>
      <c r="T93" s="56">
        <v>21.35</v>
      </c>
      <c r="U93" s="57">
        <v>60</v>
      </c>
      <c r="V93" s="63">
        <v>91.35</v>
      </c>
      <c r="W93" s="63">
        <v>110.32499999999999</v>
      </c>
      <c r="X93" s="38">
        <v>1.5</v>
      </c>
      <c r="Y93" s="38">
        <v>0.9</v>
      </c>
      <c r="Z93" s="38">
        <v>1.5</v>
      </c>
      <c r="AA93" s="38">
        <v>38</v>
      </c>
      <c r="AB93" s="38">
        <v>1.45</v>
      </c>
      <c r="AC93" s="38">
        <v>3.15</v>
      </c>
      <c r="AD93" s="38">
        <v>0.31</v>
      </c>
      <c r="AE93" s="73">
        <v>-1.2963</v>
      </c>
      <c r="AF93" s="38">
        <v>14</v>
      </c>
      <c r="AG93" s="80">
        <v>8.9611999999999998</v>
      </c>
      <c r="AH93" s="60">
        <v>1.702628</v>
      </c>
      <c r="AI93" s="55">
        <v>-0.54110083652897445</v>
      </c>
      <c r="AJ93" s="59">
        <v>85</v>
      </c>
    </row>
    <row r="94" spans="1:36" x14ac:dyDescent="0.25">
      <c r="A94" s="38">
        <v>101</v>
      </c>
      <c r="B94" s="38" t="s">
        <v>204</v>
      </c>
      <c r="C94" s="39" t="s">
        <v>1</v>
      </c>
      <c r="D94" s="62" t="s">
        <v>47</v>
      </c>
      <c r="E94" s="38" t="s">
        <v>120</v>
      </c>
      <c r="F94" s="58"/>
      <c r="G94" s="38" t="s">
        <v>64</v>
      </c>
      <c r="H94" s="38" t="s">
        <v>134</v>
      </c>
      <c r="I94" s="54">
        <v>44679</v>
      </c>
      <c r="J94" s="61" t="s">
        <v>137</v>
      </c>
      <c r="K94" s="38" t="s">
        <v>140</v>
      </c>
      <c r="L94" s="38">
        <v>119.2</v>
      </c>
      <c r="M94" s="38">
        <v>246</v>
      </c>
      <c r="N94" s="38">
        <v>126.8</v>
      </c>
      <c r="O94" s="55">
        <v>0.99842519685039366</v>
      </c>
      <c r="P94" s="62">
        <v>17</v>
      </c>
      <c r="Q94" s="55">
        <v>9.7340997029469118</v>
      </c>
      <c r="R94" s="38">
        <v>5.54</v>
      </c>
      <c r="S94" s="63">
        <v>20.75</v>
      </c>
      <c r="T94" s="56">
        <v>19.125</v>
      </c>
      <c r="U94" s="57">
        <v>64</v>
      </c>
      <c r="V94" s="63">
        <v>98.199999999999989</v>
      </c>
      <c r="W94" s="63">
        <v>104.425</v>
      </c>
      <c r="X94" s="38">
        <v>1.6</v>
      </c>
      <c r="Y94" s="38">
        <v>1</v>
      </c>
      <c r="Z94" s="38">
        <v>1.5</v>
      </c>
      <c r="AA94" s="38">
        <v>36</v>
      </c>
      <c r="AB94" s="38">
        <v>1.51</v>
      </c>
      <c r="AC94" s="38">
        <v>3.72</v>
      </c>
      <c r="AD94" s="38">
        <v>0.35</v>
      </c>
      <c r="AE94" s="73">
        <v>-0.03</v>
      </c>
      <c r="AF94" s="38">
        <v>51</v>
      </c>
      <c r="AG94" s="80">
        <v>7.6390000000000002</v>
      </c>
      <c r="AH94" s="60">
        <v>1.4514100000000001</v>
      </c>
      <c r="AI94" s="55">
        <v>-0.54740843822366891</v>
      </c>
      <c r="AJ94" s="59">
        <v>86</v>
      </c>
    </row>
    <row r="95" spans="1:36" x14ac:dyDescent="0.25">
      <c r="A95" s="38">
        <v>105</v>
      </c>
      <c r="B95" s="38" t="s">
        <v>205</v>
      </c>
      <c r="C95" s="39" t="s">
        <v>60</v>
      </c>
      <c r="D95" s="62" t="s">
        <v>47</v>
      </c>
      <c r="E95" s="38"/>
      <c r="F95" s="58"/>
      <c r="G95" s="38" t="s">
        <v>64</v>
      </c>
      <c r="H95" s="38" t="s">
        <v>230</v>
      </c>
      <c r="I95" s="54">
        <v>44709</v>
      </c>
      <c r="J95" s="61" t="s">
        <v>137</v>
      </c>
      <c r="K95" s="38" t="s">
        <v>141</v>
      </c>
      <c r="L95" s="38">
        <v>126.2</v>
      </c>
      <c r="M95" s="38">
        <v>290</v>
      </c>
      <c r="N95" s="38">
        <v>163.80000000000001</v>
      </c>
      <c r="O95" s="55">
        <v>1.2897637795275592</v>
      </c>
      <c r="P95" s="62">
        <v>22.6</v>
      </c>
      <c r="Q95" s="55">
        <v>9.8082918427022783</v>
      </c>
      <c r="R95" s="38">
        <v>5.15</v>
      </c>
      <c r="S95" s="63">
        <v>22.049999999999997</v>
      </c>
      <c r="T95" s="56">
        <v>20.350000000000001</v>
      </c>
      <c r="U95" s="57">
        <v>62</v>
      </c>
      <c r="V95" s="63">
        <v>97.175000000000011</v>
      </c>
      <c r="W95" s="63">
        <v>121.85</v>
      </c>
      <c r="X95" s="38">
        <v>1.3</v>
      </c>
      <c r="Y95" s="38">
        <v>1.6</v>
      </c>
      <c r="Z95" s="38">
        <v>1.5</v>
      </c>
      <c r="AA95" s="38">
        <v>37.5</v>
      </c>
      <c r="AB95" s="38">
        <v>1.42</v>
      </c>
      <c r="AC95" s="38">
        <v>4.1100000000000003</v>
      </c>
      <c r="AD95" s="38">
        <v>0.28000000000000003</v>
      </c>
      <c r="AE95" s="73">
        <v>-0.44035999999999997</v>
      </c>
      <c r="AF95" s="38">
        <v>37</v>
      </c>
      <c r="AG95" s="80">
        <v>5.6890000000000001</v>
      </c>
      <c r="AH95" s="60">
        <v>1.08091</v>
      </c>
      <c r="AI95" s="55">
        <v>-0.56294115062776762</v>
      </c>
      <c r="AJ95" s="59">
        <v>87</v>
      </c>
    </row>
    <row r="96" spans="1:36" x14ac:dyDescent="0.25">
      <c r="A96" s="38">
        <v>83</v>
      </c>
      <c r="B96" s="38" t="s">
        <v>206</v>
      </c>
      <c r="C96" s="39" t="s">
        <v>105</v>
      </c>
      <c r="D96" s="62" t="s">
        <v>47</v>
      </c>
      <c r="E96" s="38" t="s">
        <v>54</v>
      </c>
      <c r="F96" s="58"/>
      <c r="G96" s="38" t="s">
        <v>64</v>
      </c>
      <c r="H96" s="38" t="s">
        <v>230</v>
      </c>
      <c r="I96" s="54">
        <v>44672</v>
      </c>
      <c r="J96" s="38" t="s">
        <v>136</v>
      </c>
      <c r="K96" s="38" t="s">
        <v>141</v>
      </c>
      <c r="L96" s="38">
        <v>91</v>
      </c>
      <c r="M96" s="38">
        <v>210</v>
      </c>
      <c r="N96" s="38">
        <v>119</v>
      </c>
      <c r="O96" s="55">
        <v>0.93700787401574803</v>
      </c>
      <c r="P96" s="62">
        <v>16.100000000000001</v>
      </c>
      <c r="Q96" s="55">
        <v>10.125497238081977</v>
      </c>
      <c r="R96" s="38">
        <v>5.43</v>
      </c>
      <c r="S96" s="63">
        <v>19.475000000000001</v>
      </c>
      <c r="T96" s="56">
        <v>20.375</v>
      </c>
      <c r="U96" s="57">
        <v>70</v>
      </c>
      <c r="V96" s="63">
        <v>98.675000000000011</v>
      </c>
      <c r="W96" s="63">
        <v>98.95</v>
      </c>
      <c r="X96" s="38">
        <v>2</v>
      </c>
      <c r="Y96" s="38">
        <v>0.9</v>
      </c>
      <c r="Z96" s="38">
        <v>2</v>
      </c>
      <c r="AA96" s="38">
        <v>35</v>
      </c>
      <c r="AB96" s="38">
        <v>1.51</v>
      </c>
      <c r="AC96" s="38">
        <v>3.16</v>
      </c>
      <c r="AD96" s="38">
        <v>0.27</v>
      </c>
      <c r="AE96" s="73">
        <v>-2.3583500000000002</v>
      </c>
      <c r="AF96" s="38">
        <v>1</v>
      </c>
      <c r="AG96" s="80">
        <v>5.0861000000000001</v>
      </c>
      <c r="AH96" s="60">
        <v>0.96635900000000008</v>
      </c>
      <c r="AI96" s="55">
        <v>-0.566606258391811</v>
      </c>
      <c r="AJ96" s="59">
        <v>88</v>
      </c>
    </row>
    <row r="97" spans="1:36" x14ac:dyDescent="0.25">
      <c r="A97" s="38">
        <v>69</v>
      </c>
      <c r="B97" s="38" t="s">
        <v>207</v>
      </c>
      <c r="C97" s="39" t="s">
        <v>227</v>
      </c>
      <c r="D97" s="62" t="s">
        <v>47</v>
      </c>
      <c r="E97" s="38" t="s">
        <v>208</v>
      </c>
      <c r="F97" s="58"/>
      <c r="G97" s="38" t="s">
        <v>64</v>
      </c>
      <c r="H97" s="38" t="s">
        <v>134</v>
      </c>
      <c r="I97" s="54">
        <v>44656</v>
      </c>
      <c r="J97" s="61" t="s">
        <v>137</v>
      </c>
      <c r="K97" s="38" t="s">
        <v>141</v>
      </c>
      <c r="L97" s="38">
        <v>106.2</v>
      </c>
      <c r="M97" s="38">
        <v>233</v>
      </c>
      <c r="N97" s="38">
        <v>126.8</v>
      </c>
      <c r="O97" s="55">
        <v>0.99842519685039366</v>
      </c>
      <c r="P97" s="62">
        <v>20.6</v>
      </c>
      <c r="Q97" s="55">
        <v>9.7062743184173694</v>
      </c>
      <c r="R97" s="38">
        <v>5.43</v>
      </c>
      <c r="S97" s="63">
        <v>23.225000000000001</v>
      </c>
      <c r="T97" s="56">
        <v>20.175000000000001</v>
      </c>
      <c r="U97" s="57">
        <v>62</v>
      </c>
      <c r="V97" s="63">
        <v>94.050000000000011</v>
      </c>
      <c r="W97" s="63">
        <v>109.57499999999999</v>
      </c>
      <c r="X97" s="38">
        <v>1.6</v>
      </c>
      <c r="Y97" s="38">
        <v>1</v>
      </c>
      <c r="Z97" s="38">
        <v>1.5</v>
      </c>
      <c r="AA97" s="38">
        <v>33.5</v>
      </c>
      <c r="AB97" s="38">
        <v>1.42</v>
      </c>
      <c r="AC97" s="38">
        <v>3.32</v>
      </c>
      <c r="AD97" s="38">
        <v>0.26</v>
      </c>
      <c r="AE97" s="73">
        <v>-0.61534</v>
      </c>
      <c r="AF97" s="38">
        <v>32</v>
      </c>
      <c r="AG97" s="80">
        <v>6.8078000000000003</v>
      </c>
      <c r="AH97" s="60">
        <v>1.293482</v>
      </c>
      <c r="AI97" s="55">
        <v>-0.61323805358253169</v>
      </c>
      <c r="AJ97" s="59">
        <v>89</v>
      </c>
    </row>
    <row r="98" spans="1:36" x14ac:dyDescent="0.25">
      <c r="A98" s="38">
        <v>120</v>
      </c>
      <c r="B98" s="38" t="s">
        <v>209</v>
      </c>
      <c r="C98" s="39" t="s">
        <v>224</v>
      </c>
      <c r="D98" s="58" t="s">
        <v>48</v>
      </c>
      <c r="E98" s="38"/>
      <c r="F98" s="58"/>
      <c r="G98" s="38" t="s">
        <v>63</v>
      </c>
      <c r="H98" s="38" t="s">
        <v>133</v>
      </c>
      <c r="I98" s="54"/>
      <c r="J98" s="38"/>
      <c r="K98" s="38" t="s">
        <v>140</v>
      </c>
      <c r="L98" s="38">
        <v>53.8</v>
      </c>
      <c r="M98" s="38">
        <v>180</v>
      </c>
      <c r="N98" s="38">
        <v>126.2</v>
      </c>
      <c r="O98" s="55">
        <v>0.99370078740157486</v>
      </c>
      <c r="P98" s="62">
        <v>15.1</v>
      </c>
      <c r="Q98" s="55">
        <v>9.186115308594589</v>
      </c>
      <c r="R98" s="38">
        <v>5.88</v>
      </c>
      <c r="S98" s="63">
        <v>19.45</v>
      </c>
      <c r="T98" s="56">
        <v>22.9</v>
      </c>
      <c r="U98" s="57">
        <v>70</v>
      </c>
      <c r="V98" s="63">
        <v>98.350000000000009</v>
      </c>
      <c r="W98" s="63">
        <v>98.05</v>
      </c>
      <c r="X98" s="38">
        <v>1.3</v>
      </c>
      <c r="Y98" s="38">
        <v>1.3</v>
      </c>
      <c r="Z98" s="38">
        <v>1</v>
      </c>
      <c r="AA98" s="38">
        <v>31.5</v>
      </c>
      <c r="AB98" s="38">
        <v>1.53</v>
      </c>
      <c r="AC98" s="38">
        <v>2.76</v>
      </c>
      <c r="AD98" s="38">
        <v>0.24</v>
      </c>
      <c r="AE98" s="74">
        <v>3.0846399999999998</v>
      </c>
      <c r="AF98" s="38">
        <v>96</v>
      </c>
      <c r="AG98" s="80">
        <v>9.3604000000000003</v>
      </c>
      <c r="AH98" s="60">
        <v>1.7784760000000002</v>
      </c>
      <c r="AI98" s="55">
        <v>-0.62721835889157052</v>
      </c>
      <c r="AJ98" s="59">
        <v>90</v>
      </c>
    </row>
    <row r="99" spans="1:36" x14ac:dyDescent="0.25">
      <c r="A99" s="38">
        <v>6</v>
      </c>
      <c r="B99" s="38" t="s">
        <v>210</v>
      </c>
      <c r="C99" s="39" t="s">
        <v>104</v>
      </c>
      <c r="D99" s="62" t="s">
        <v>47</v>
      </c>
      <c r="E99" s="38" t="s">
        <v>124</v>
      </c>
      <c r="F99" s="58"/>
      <c r="G99" s="38" t="s">
        <v>64</v>
      </c>
      <c r="H99" s="38" t="s">
        <v>134</v>
      </c>
      <c r="I99" s="54">
        <v>44682</v>
      </c>
      <c r="J99" s="61" t="s">
        <v>137</v>
      </c>
      <c r="K99" s="38" t="s">
        <v>141</v>
      </c>
      <c r="L99" s="38">
        <v>101.6</v>
      </c>
      <c r="M99" s="38">
        <v>202</v>
      </c>
      <c r="N99" s="38">
        <v>100.4</v>
      </c>
      <c r="O99" s="55">
        <v>0.79055118110236222</v>
      </c>
      <c r="P99" s="62">
        <v>15.8</v>
      </c>
      <c r="Q99" s="55">
        <v>9.4504054003931603</v>
      </c>
      <c r="R99" s="38">
        <v>5.71</v>
      </c>
      <c r="S99" s="63">
        <v>21.024999999999999</v>
      </c>
      <c r="T99" s="56">
        <v>19.725000000000001</v>
      </c>
      <c r="U99" s="57">
        <v>64</v>
      </c>
      <c r="V99" s="63">
        <v>97.525000000000006</v>
      </c>
      <c r="W99" s="63">
        <v>93.875000000000014</v>
      </c>
      <c r="X99" s="38">
        <v>2.7</v>
      </c>
      <c r="Y99" s="38">
        <v>0.9</v>
      </c>
      <c r="Z99" s="38">
        <v>1</v>
      </c>
      <c r="AA99" s="38">
        <v>28</v>
      </c>
      <c r="AB99" s="38">
        <v>1.59</v>
      </c>
      <c r="AC99" s="38">
        <v>3.21</v>
      </c>
      <c r="AD99" s="38">
        <v>0.23</v>
      </c>
      <c r="AE99" s="73">
        <v>-0.83842000000000005</v>
      </c>
      <c r="AF99" s="38">
        <v>24</v>
      </c>
      <c r="AG99" s="80">
        <v>8.1882000000000001</v>
      </c>
      <c r="AH99" s="60">
        <v>1.555758</v>
      </c>
      <c r="AI99" s="55">
        <v>-0.64239823292680232</v>
      </c>
      <c r="AJ99" s="59">
        <v>91</v>
      </c>
    </row>
    <row r="100" spans="1:36" x14ac:dyDescent="0.25">
      <c r="A100" s="38">
        <v>123</v>
      </c>
      <c r="B100" s="38" t="s">
        <v>211</v>
      </c>
      <c r="C100" s="39" t="s">
        <v>228</v>
      </c>
      <c r="D100" s="58" t="s">
        <v>48</v>
      </c>
      <c r="E100" s="38"/>
      <c r="F100" s="58"/>
      <c r="G100" s="38" t="s">
        <v>64</v>
      </c>
      <c r="H100" s="38" t="s">
        <v>133</v>
      </c>
      <c r="I100" s="54"/>
      <c r="J100" s="38"/>
      <c r="K100" s="38" t="s">
        <v>140</v>
      </c>
      <c r="L100" s="38">
        <v>59.6</v>
      </c>
      <c r="M100" s="38">
        <v>192</v>
      </c>
      <c r="N100" s="38">
        <v>132.4</v>
      </c>
      <c r="O100" s="55">
        <v>1.0425196850393701</v>
      </c>
      <c r="P100" s="62">
        <v>19</v>
      </c>
      <c r="Q100" s="55">
        <v>8.6019390157794646</v>
      </c>
      <c r="R100" s="38">
        <v>5.66</v>
      </c>
      <c r="S100" s="63">
        <v>23.775000000000002</v>
      </c>
      <c r="T100" s="56">
        <v>28.200000000000003</v>
      </c>
      <c r="U100" s="57">
        <v>60</v>
      </c>
      <c r="V100" s="63">
        <v>86.15</v>
      </c>
      <c r="W100" s="63">
        <v>107.02499999999999</v>
      </c>
      <c r="X100" s="38">
        <v>1.5</v>
      </c>
      <c r="Y100" s="38">
        <v>1.6</v>
      </c>
      <c r="Z100" s="38">
        <v>1.5</v>
      </c>
      <c r="AA100" s="38">
        <v>36</v>
      </c>
      <c r="AB100" s="38">
        <v>2.0299999999999998</v>
      </c>
      <c r="AC100" s="38">
        <v>3.89</v>
      </c>
      <c r="AD100" s="38">
        <v>0.23</v>
      </c>
      <c r="AE100" s="74">
        <v>3.2283599999999999</v>
      </c>
      <c r="AF100" s="38">
        <v>97</v>
      </c>
      <c r="AG100" s="80">
        <v>8.8332999999999995</v>
      </c>
      <c r="AH100" s="60">
        <v>1.6783269999999999</v>
      </c>
      <c r="AI100" s="55">
        <v>-0.71530377232665909</v>
      </c>
      <c r="AJ100" s="59">
        <v>92</v>
      </c>
    </row>
    <row r="101" spans="1:36" x14ac:dyDescent="0.25">
      <c r="A101" s="38">
        <v>1</v>
      </c>
      <c r="B101" s="38" t="s">
        <v>212</v>
      </c>
      <c r="C101" s="39" t="s">
        <v>104</v>
      </c>
      <c r="D101" s="62" t="s">
        <v>47</v>
      </c>
      <c r="E101" s="38" t="s">
        <v>124</v>
      </c>
      <c r="F101" s="58"/>
      <c r="G101" s="38" t="s">
        <v>64</v>
      </c>
      <c r="H101" s="38" t="s">
        <v>134</v>
      </c>
      <c r="I101" s="54">
        <v>44691</v>
      </c>
      <c r="J101" s="61" t="s">
        <v>137</v>
      </c>
      <c r="K101" s="38" t="s">
        <v>141</v>
      </c>
      <c r="L101" s="38">
        <v>125</v>
      </c>
      <c r="M101" s="38">
        <v>248</v>
      </c>
      <c r="N101" s="38">
        <v>123</v>
      </c>
      <c r="O101" s="55">
        <v>0.96850393700787396</v>
      </c>
      <c r="P101" s="62">
        <v>17</v>
      </c>
      <c r="Q101" s="55">
        <v>9.2664799988486362</v>
      </c>
      <c r="R101" s="38">
        <v>5.77</v>
      </c>
      <c r="S101" s="63">
        <v>20.95</v>
      </c>
      <c r="T101" s="56">
        <v>17.824999999999999</v>
      </c>
      <c r="U101" s="57">
        <v>64</v>
      </c>
      <c r="V101" s="63">
        <v>98.75</v>
      </c>
      <c r="W101" s="63">
        <v>98.100000000000009</v>
      </c>
      <c r="X101" s="38">
        <v>1.4</v>
      </c>
      <c r="Y101" s="38">
        <v>1</v>
      </c>
      <c r="Z101" s="38">
        <v>1</v>
      </c>
      <c r="AA101" s="38">
        <v>32</v>
      </c>
      <c r="AB101" s="38">
        <v>1.65</v>
      </c>
      <c r="AC101" s="38">
        <v>4.08</v>
      </c>
      <c r="AD101" s="38">
        <v>0.23</v>
      </c>
      <c r="AE101" s="73">
        <v>-1.2086699999999999</v>
      </c>
      <c r="AF101" s="38">
        <v>17</v>
      </c>
      <c r="AG101" s="80">
        <v>6.0995999999999997</v>
      </c>
      <c r="AH101" s="60">
        <v>1.1589240000000001</v>
      </c>
      <c r="AI101" s="55">
        <v>-0.74029616441378165</v>
      </c>
      <c r="AJ101" s="59">
        <v>93</v>
      </c>
    </row>
    <row r="102" spans="1:36" x14ac:dyDescent="0.25">
      <c r="A102" s="38">
        <v>117</v>
      </c>
      <c r="B102" s="38" t="s">
        <v>213</v>
      </c>
      <c r="C102" s="39" t="s">
        <v>224</v>
      </c>
      <c r="D102" s="58" t="s">
        <v>48</v>
      </c>
      <c r="E102" s="38"/>
      <c r="F102" s="58"/>
      <c r="G102" s="38" t="s">
        <v>64</v>
      </c>
      <c r="H102" s="38" t="s">
        <v>133</v>
      </c>
      <c r="I102" s="54"/>
      <c r="J102" s="38"/>
      <c r="K102" s="38" t="s">
        <v>140</v>
      </c>
      <c r="L102" s="38">
        <v>57.2</v>
      </c>
      <c r="M102" s="38">
        <v>177</v>
      </c>
      <c r="N102" s="38">
        <v>119.8</v>
      </c>
      <c r="O102" s="55">
        <v>0.94330708661417317</v>
      </c>
      <c r="P102" s="62">
        <v>16.2</v>
      </c>
      <c r="Q102" s="55">
        <v>9.4187495530514642</v>
      </c>
      <c r="R102" s="38">
        <v>5.77</v>
      </c>
      <c r="S102" s="63">
        <v>22.175000000000001</v>
      </c>
      <c r="T102" s="56">
        <v>26.25</v>
      </c>
      <c r="U102" s="57">
        <v>62</v>
      </c>
      <c r="V102" s="63">
        <v>91.825000000000003</v>
      </c>
      <c r="W102" s="63">
        <v>102.875</v>
      </c>
      <c r="X102" s="38">
        <v>1.3</v>
      </c>
      <c r="Y102" s="38">
        <v>1.3</v>
      </c>
      <c r="Z102" s="38">
        <v>2</v>
      </c>
      <c r="AA102" s="38">
        <v>33</v>
      </c>
      <c r="AB102" s="38">
        <v>1.42</v>
      </c>
      <c r="AC102" s="38">
        <v>2.52</v>
      </c>
      <c r="AD102" s="38">
        <v>0.22</v>
      </c>
      <c r="AE102" s="74">
        <v>7.2849999999999998E-2</v>
      </c>
      <c r="AF102" s="38">
        <v>58</v>
      </c>
      <c r="AG102" s="80">
        <v>6.0151000000000003</v>
      </c>
      <c r="AH102" s="60">
        <v>1.1428690000000001</v>
      </c>
      <c r="AI102" s="55">
        <v>-0.75092826075135832</v>
      </c>
      <c r="AJ102" s="59">
        <v>94</v>
      </c>
    </row>
    <row r="103" spans="1:36" x14ac:dyDescent="0.25">
      <c r="A103" s="38">
        <v>122</v>
      </c>
      <c r="B103" s="38" t="s">
        <v>213</v>
      </c>
      <c r="C103" s="39" t="s">
        <v>228</v>
      </c>
      <c r="D103" s="58" t="s">
        <v>48</v>
      </c>
      <c r="E103" s="38"/>
      <c r="F103" s="58"/>
      <c r="G103" s="38" t="s">
        <v>64</v>
      </c>
      <c r="H103" s="38" t="s">
        <v>133</v>
      </c>
      <c r="I103" s="54"/>
      <c r="J103" s="38"/>
      <c r="K103" s="38" t="s">
        <v>140</v>
      </c>
      <c r="L103" s="38">
        <v>77.2</v>
      </c>
      <c r="M103" s="38">
        <v>190</v>
      </c>
      <c r="N103" s="38">
        <v>112.8</v>
      </c>
      <c r="O103" s="55">
        <v>0.88818897637795269</v>
      </c>
      <c r="P103" s="62">
        <v>17.8</v>
      </c>
      <c r="Q103" s="55">
        <v>8.6333530645826144</v>
      </c>
      <c r="R103" s="38">
        <v>5.54</v>
      </c>
      <c r="S103" s="63">
        <v>23.75</v>
      </c>
      <c r="T103" s="56">
        <v>21.2</v>
      </c>
      <c r="U103" s="57">
        <v>60</v>
      </c>
      <c r="V103" s="63">
        <v>92.174999999999997</v>
      </c>
      <c r="W103" s="63">
        <v>102</v>
      </c>
      <c r="X103" s="38">
        <v>1.4</v>
      </c>
      <c r="Y103" s="38">
        <v>1</v>
      </c>
      <c r="Z103" s="38">
        <v>2</v>
      </c>
      <c r="AA103" s="38">
        <v>36</v>
      </c>
      <c r="AB103" s="38">
        <v>1.63</v>
      </c>
      <c r="AC103" s="38">
        <v>3.1</v>
      </c>
      <c r="AD103" s="38">
        <v>0.19</v>
      </c>
      <c r="AE103" s="74">
        <v>3.7189000000000001</v>
      </c>
      <c r="AF103" s="38">
        <v>99</v>
      </c>
      <c r="AG103" s="80">
        <v>9.2050999999999998</v>
      </c>
      <c r="AH103" s="60">
        <v>1.748969</v>
      </c>
      <c r="AI103" s="55">
        <v>-0.80680173485106854</v>
      </c>
      <c r="AJ103" s="59">
        <v>95</v>
      </c>
    </row>
    <row r="104" spans="1:36" x14ac:dyDescent="0.25">
      <c r="A104" s="38">
        <v>93</v>
      </c>
      <c r="B104" s="38" t="s">
        <v>214</v>
      </c>
      <c r="C104" s="39" t="s">
        <v>112</v>
      </c>
      <c r="D104" s="58" t="s">
        <v>130</v>
      </c>
      <c r="E104" s="38" t="s">
        <v>116</v>
      </c>
      <c r="F104" s="58"/>
      <c r="G104" s="38" t="s">
        <v>63</v>
      </c>
      <c r="H104" s="38" t="s">
        <v>133</v>
      </c>
      <c r="I104" s="54">
        <v>44669</v>
      </c>
      <c r="J104" s="61" t="s">
        <v>137</v>
      </c>
      <c r="K104" s="38" t="s">
        <v>140</v>
      </c>
      <c r="L104" s="38">
        <v>120</v>
      </c>
      <c r="M104" s="38">
        <v>231</v>
      </c>
      <c r="N104" s="38">
        <v>111</v>
      </c>
      <c r="O104" s="55">
        <v>0.87401574803149606</v>
      </c>
      <c r="P104" s="62">
        <v>18.399999999999999</v>
      </c>
      <c r="Q104" s="55">
        <v>8.2074248092575139</v>
      </c>
      <c r="R104" s="38">
        <v>5.88</v>
      </c>
      <c r="S104" s="63">
        <v>20.3</v>
      </c>
      <c r="T104" s="56">
        <v>20.099999999999998</v>
      </c>
      <c r="U104" s="57">
        <v>70</v>
      </c>
      <c r="V104" s="63">
        <v>98.224999999999994</v>
      </c>
      <c r="W104" s="63">
        <v>113.925</v>
      </c>
      <c r="X104" s="38">
        <v>1.8</v>
      </c>
      <c r="Y104" s="38">
        <v>1.8</v>
      </c>
      <c r="Z104" s="38">
        <v>1</v>
      </c>
      <c r="AA104" s="38">
        <v>35</v>
      </c>
      <c r="AB104" s="38">
        <v>1.8</v>
      </c>
      <c r="AC104" s="38">
        <v>4.16</v>
      </c>
      <c r="AD104" s="38">
        <v>0.25</v>
      </c>
      <c r="AE104" s="73">
        <v>-0.70769000000000004</v>
      </c>
      <c r="AF104" s="38">
        <v>27</v>
      </c>
      <c r="AG104" s="80">
        <v>7.2992999999999997</v>
      </c>
      <c r="AH104" s="60">
        <v>1.3868669999999998</v>
      </c>
      <c r="AI104" s="55">
        <v>-0.99464901853521293</v>
      </c>
      <c r="AJ104" s="59">
        <v>96</v>
      </c>
    </row>
    <row r="105" spans="1:36" x14ac:dyDescent="0.25">
      <c r="A105" s="38">
        <v>26</v>
      </c>
      <c r="B105" s="38" t="s">
        <v>215</v>
      </c>
      <c r="C105" s="39" t="s">
        <v>110</v>
      </c>
      <c r="D105" s="62" t="s">
        <v>47</v>
      </c>
      <c r="E105" s="38" t="s">
        <v>216</v>
      </c>
      <c r="F105" s="58"/>
      <c r="G105" s="38" t="s">
        <v>64</v>
      </c>
      <c r="H105" s="38" t="s">
        <v>133</v>
      </c>
      <c r="I105" s="54">
        <v>44615</v>
      </c>
      <c r="J105" s="61" t="s">
        <v>137</v>
      </c>
      <c r="K105" s="38" t="s">
        <v>140</v>
      </c>
      <c r="L105" s="38">
        <v>199.8</v>
      </c>
      <c r="M105" s="38">
        <v>317</v>
      </c>
      <c r="N105" s="38">
        <v>117.19999999999999</v>
      </c>
      <c r="O105" s="55">
        <v>0.9228346456692913</v>
      </c>
      <c r="P105" s="62">
        <v>18.100000000000001</v>
      </c>
      <c r="Q105" s="55">
        <v>8.073603869318827</v>
      </c>
      <c r="R105" s="38">
        <v>4.1900000000000004</v>
      </c>
      <c r="S105" s="63">
        <v>23.074999999999999</v>
      </c>
      <c r="T105" s="56">
        <v>18.225000000000001</v>
      </c>
      <c r="U105" s="57">
        <v>62</v>
      </c>
      <c r="V105" s="63">
        <v>95.699999999999989</v>
      </c>
      <c r="W105" s="63">
        <v>117.42500000000001</v>
      </c>
      <c r="X105" s="38">
        <v>2</v>
      </c>
      <c r="Y105" s="38">
        <v>0.9</v>
      </c>
      <c r="Z105" s="61">
        <v>3.5</v>
      </c>
      <c r="AA105" s="38">
        <v>33</v>
      </c>
      <c r="AB105" s="38">
        <v>1.45</v>
      </c>
      <c r="AC105" s="38">
        <v>4.59</v>
      </c>
      <c r="AD105" s="38">
        <v>0.3</v>
      </c>
      <c r="AE105" s="73">
        <v>1.107</v>
      </c>
      <c r="AF105" s="38">
        <v>81</v>
      </c>
      <c r="AG105" s="80">
        <v>8.7589000000000006</v>
      </c>
      <c r="AH105" s="60">
        <v>1.6641910000000002</v>
      </c>
      <c r="AI105" s="55">
        <v>-1.02325957610737</v>
      </c>
      <c r="AJ105" s="59">
        <v>97</v>
      </c>
    </row>
    <row r="106" spans="1:36" x14ac:dyDescent="0.25">
      <c r="A106" s="38">
        <v>62</v>
      </c>
      <c r="B106" s="38" t="s">
        <v>217</v>
      </c>
      <c r="C106" s="39" t="s">
        <v>226</v>
      </c>
      <c r="D106" s="58" t="s">
        <v>48</v>
      </c>
      <c r="E106" s="38" t="s">
        <v>218</v>
      </c>
      <c r="F106" s="58"/>
      <c r="G106" s="38" t="s">
        <v>64</v>
      </c>
      <c r="H106" s="38" t="s">
        <v>133</v>
      </c>
      <c r="I106" s="54">
        <v>44674</v>
      </c>
      <c r="J106" s="38" t="s">
        <v>136</v>
      </c>
      <c r="K106" s="38" t="s">
        <v>140</v>
      </c>
      <c r="L106" s="38">
        <v>106.8</v>
      </c>
      <c r="M106" s="38">
        <v>230</v>
      </c>
      <c r="N106" s="38">
        <v>123.2</v>
      </c>
      <c r="O106" s="55">
        <v>0.9700787401574803</v>
      </c>
      <c r="P106" s="62">
        <v>20.5</v>
      </c>
      <c r="Q106" s="55">
        <v>8.7302534347443022</v>
      </c>
      <c r="R106" s="38">
        <v>4.53</v>
      </c>
      <c r="S106" s="63">
        <v>23.274999999999999</v>
      </c>
      <c r="T106" s="56">
        <v>21.824999999999999</v>
      </c>
      <c r="U106" s="57">
        <v>62</v>
      </c>
      <c r="V106" s="63">
        <v>92.474999999999994</v>
      </c>
      <c r="W106" s="63">
        <v>114.6</v>
      </c>
      <c r="X106" s="38">
        <v>1.6</v>
      </c>
      <c r="Y106" s="38">
        <v>1.8</v>
      </c>
      <c r="Z106" s="38">
        <v>1.5</v>
      </c>
      <c r="AA106" s="38">
        <v>33.5</v>
      </c>
      <c r="AB106" s="38">
        <v>1.68</v>
      </c>
      <c r="AC106" s="38">
        <v>3.87</v>
      </c>
      <c r="AD106" s="38">
        <v>0.25</v>
      </c>
      <c r="AE106" s="74">
        <v>-0.44803999999999999</v>
      </c>
      <c r="AF106" s="38">
        <v>36</v>
      </c>
      <c r="AG106" s="80" t="s">
        <v>56</v>
      </c>
      <c r="AH106" s="60" t="s">
        <v>56</v>
      </c>
      <c r="AI106" s="55" t="s">
        <v>56</v>
      </c>
      <c r="AJ106" s="59"/>
    </row>
    <row r="107" spans="1:36" x14ac:dyDescent="0.25">
      <c r="A107" s="38">
        <v>63</v>
      </c>
      <c r="B107" s="38" t="s">
        <v>219</v>
      </c>
      <c r="C107" s="39" t="s">
        <v>226</v>
      </c>
      <c r="D107" s="58" t="s">
        <v>48</v>
      </c>
      <c r="E107" s="38" t="s">
        <v>220</v>
      </c>
      <c r="F107" s="58"/>
      <c r="G107" s="38" t="s">
        <v>63</v>
      </c>
      <c r="H107" s="38" t="s">
        <v>133</v>
      </c>
      <c r="I107" s="54">
        <v>44671</v>
      </c>
      <c r="J107" s="38" t="s">
        <v>136</v>
      </c>
      <c r="K107" s="38" t="s">
        <v>140</v>
      </c>
      <c r="L107" s="38">
        <v>115.4</v>
      </c>
      <c r="M107" s="38">
        <v>232</v>
      </c>
      <c r="N107" s="38">
        <v>116.6</v>
      </c>
      <c r="O107" s="55">
        <v>0.91811023622047239</v>
      </c>
      <c r="P107" s="62">
        <v>17</v>
      </c>
      <c r="Q107" s="55">
        <v>8.0750812467773638</v>
      </c>
      <c r="R107" s="38">
        <v>4.3</v>
      </c>
      <c r="S107" s="63">
        <v>21.950000000000003</v>
      </c>
      <c r="T107" s="56">
        <v>19.975000000000001</v>
      </c>
      <c r="U107" s="57">
        <v>64</v>
      </c>
      <c r="V107" s="63">
        <v>96.724999999999994</v>
      </c>
      <c r="W107" s="63">
        <v>126.17499999999998</v>
      </c>
      <c r="X107" s="38">
        <v>1.6</v>
      </c>
      <c r="Y107" s="38">
        <v>0.9</v>
      </c>
      <c r="Z107" s="61">
        <v>3.5</v>
      </c>
      <c r="AA107" s="38">
        <v>35</v>
      </c>
      <c r="AB107" s="38">
        <v>1.55</v>
      </c>
      <c r="AC107" s="38">
        <v>3.58</v>
      </c>
      <c r="AD107" s="38">
        <v>0.26</v>
      </c>
      <c r="AE107" s="73">
        <v>-1.1132500000000001</v>
      </c>
      <c r="AF107" s="38">
        <v>18</v>
      </c>
      <c r="AG107" s="80">
        <v>6.6715999999999998</v>
      </c>
      <c r="AH107" s="60">
        <v>1.267604</v>
      </c>
      <c r="AI107" s="55">
        <v>-1.1031442152320137</v>
      </c>
      <c r="AJ107" s="59">
        <v>98</v>
      </c>
    </row>
    <row r="108" spans="1:36" x14ac:dyDescent="0.25">
      <c r="A108" s="38">
        <v>70</v>
      </c>
      <c r="B108" s="38" t="s">
        <v>221</v>
      </c>
      <c r="C108" s="39" t="s">
        <v>227</v>
      </c>
      <c r="D108" s="62" t="s">
        <v>47</v>
      </c>
      <c r="E108" s="38" t="s">
        <v>208</v>
      </c>
      <c r="F108" s="58"/>
      <c r="G108" s="38" t="s">
        <v>64</v>
      </c>
      <c r="H108" s="38" t="s">
        <v>133</v>
      </c>
      <c r="I108" s="54">
        <v>44613</v>
      </c>
      <c r="J108" s="61" t="s">
        <v>137</v>
      </c>
      <c r="K108" s="38" t="s">
        <v>233</v>
      </c>
      <c r="L108" s="38">
        <v>121.4</v>
      </c>
      <c r="M108" s="38">
        <v>269</v>
      </c>
      <c r="N108" s="38">
        <v>147.6</v>
      </c>
      <c r="O108" s="55">
        <v>1.1622047244094487</v>
      </c>
      <c r="P108" s="62">
        <v>18.600000000000001</v>
      </c>
      <c r="Q108" s="55">
        <v>7.5853247939584296</v>
      </c>
      <c r="R108" s="38">
        <v>4.41</v>
      </c>
      <c r="S108" s="63">
        <v>23.75</v>
      </c>
      <c r="T108" s="56">
        <v>21.8</v>
      </c>
      <c r="U108" s="57">
        <v>60</v>
      </c>
      <c r="V108" s="63">
        <v>91.275000000000006</v>
      </c>
      <c r="W108" s="63">
        <v>124.25</v>
      </c>
      <c r="X108" s="38">
        <v>1.2</v>
      </c>
      <c r="Y108" s="38">
        <v>1.5</v>
      </c>
      <c r="Z108" s="38">
        <v>1</v>
      </c>
      <c r="AA108" s="38">
        <v>35.5</v>
      </c>
      <c r="AB108" s="38">
        <v>1.63</v>
      </c>
      <c r="AC108" s="38">
        <v>4.38</v>
      </c>
      <c r="AD108" s="38">
        <v>0.35</v>
      </c>
      <c r="AE108" s="73">
        <v>-1.26092</v>
      </c>
      <c r="AF108" s="38">
        <v>16</v>
      </c>
      <c r="AG108" s="80">
        <v>5.2775999999999996</v>
      </c>
      <c r="AH108" s="60">
        <v>1.0027439999999999</v>
      </c>
      <c r="AI108" s="55">
        <v>-1.2392625290304498</v>
      </c>
      <c r="AJ108" s="59">
        <v>99</v>
      </c>
    </row>
    <row r="109" spans="1:36" x14ac:dyDescent="0.25">
      <c r="A109" s="38">
        <v>121</v>
      </c>
      <c r="B109" s="38" t="s">
        <v>236</v>
      </c>
      <c r="C109" s="38" t="s">
        <v>228</v>
      </c>
      <c r="D109" s="62" t="s">
        <v>48</v>
      </c>
      <c r="E109" s="38"/>
      <c r="F109" s="58"/>
      <c r="G109" s="38" t="s">
        <v>63</v>
      </c>
      <c r="H109" s="38" t="s">
        <v>230</v>
      </c>
      <c r="I109" s="54"/>
      <c r="J109" s="38"/>
      <c r="K109" s="38" t="s">
        <v>140</v>
      </c>
      <c r="L109" s="38">
        <v>66</v>
      </c>
      <c r="M109" s="38">
        <v>179</v>
      </c>
      <c r="N109" s="38">
        <v>113</v>
      </c>
      <c r="O109" s="55">
        <v>0.88976377952755903</v>
      </c>
      <c r="P109" s="52">
        <v>17.899999999999999</v>
      </c>
      <c r="Q109" s="71">
        <v>8.9496310099999992</v>
      </c>
      <c r="R109" s="38">
        <v>6.11</v>
      </c>
      <c r="S109" s="63">
        <v>23.25</v>
      </c>
      <c r="T109" s="56">
        <v>24.85</v>
      </c>
      <c r="U109" s="57">
        <v>62</v>
      </c>
      <c r="V109" s="63">
        <v>89.875</v>
      </c>
      <c r="W109" s="63">
        <v>107.625</v>
      </c>
      <c r="X109" s="39">
        <v>1.7</v>
      </c>
      <c r="Y109" s="39">
        <v>1.4</v>
      </c>
      <c r="Z109" s="39">
        <v>1</v>
      </c>
      <c r="AA109" s="39">
        <v>30</v>
      </c>
      <c r="AB109" s="39">
        <v>1.87</v>
      </c>
      <c r="AC109" s="39">
        <v>3.34</v>
      </c>
      <c r="AD109" s="39">
        <v>0.18</v>
      </c>
      <c r="AE109" s="217" t="s">
        <v>252</v>
      </c>
      <c r="AF109" s="218"/>
      <c r="AG109" s="218"/>
      <c r="AH109" s="218"/>
      <c r="AI109" s="218"/>
      <c r="AJ109" s="219"/>
    </row>
    <row r="110" spans="1:36" x14ac:dyDescent="0.25">
      <c r="A110" s="38">
        <v>96</v>
      </c>
      <c r="B110" s="38" t="s">
        <v>237</v>
      </c>
      <c r="C110" s="38" t="s">
        <v>1</v>
      </c>
      <c r="D110" s="62" t="s">
        <v>47</v>
      </c>
      <c r="E110" s="38" t="s">
        <v>117</v>
      </c>
      <c r="F110" s="58"/>
      <c r="G110" s="38" t="s">
        <v>64</v>
      </c>
      <c r="H110" s="38" t="s">
        <v>134</v>
      </c>
      <c r="I110" s="54">
        <v>44692</v>
      </c>
      <c r="J110" s="61" t="s">
        <v>137</v>
      </c>
      <c r="K110" s="38" t="s">
        <v>141</v>
      </c>
      <c r="L110" s="38">
        <v>101</v>
      </c>
      <c r="M110" s="38">
        <v>236</v>
      </c>
      <c r="N110" s="38">
        <v>135</v>
      </c>
      <c r="O110" s="55">
        <v>1.0629921259842521</v>
      </c>
      <c r="P110" s="52">
        <v>22.9</v>
      </c>
      <c r="Q110" s="71">
        <v>12.129081599999999</v>
      </c>
      <c r="R110" s="38">
        <v>5.43</v>
      </c>
      <c r="S110" s="63">
        <v>25.9</v>
      </c>
      <c r="T110" s="56">
        <v>20.350000000000001</v>
      </c>
      <c r="U110" s="57">
        <v>58</v>
      </c>
      <c r="V110" s="63">
        <v>83.85</v>
      </c>
      <c r="W110" s="63">
        <v>103.375</v>
      </c>
      <c r="X110" s="39">
        <v>1.4</v>
      </c>
      <c r="Y110" s="39">
        <v>1.5</v>
      </c>
      <c r="Z110" s="39">
        <v>1</v>
      </c>
      <c r="AA110" s="39">
        <v>35</v>
      </c>
      <c r="AB110" s="39">
        <v>1.52</v>
      </c>
      <c r="AC110" s="39">
        <v>3.58</v>
      </c>
      <c r="AD110" s="39">
        <v>0.24</v>
      </c>
      <c r="AE110" s="220"/>
      <c r="AF110" s="221"/>
      <c r="AG110" s="221"/>
      <c r="AH110" s="221"/>
      <c r="AI110" s="221"/>
      <c r="AJ110" s="222"/>
    </row>
    <row r="111" spans="1:36" x14ac:dyDescent="0.25">
      <c r="A111" s="38">
        <v>25</v>
      </c>
      <c r="B111" s="38" t="s">
        <v>238</v>
      </c>
      <c r="C111" s="38" t="s">
        <v>4</v>
      </c>
      <c r="D111" s="62" t="s">
        <v>47</v>
      </c>
      <c r="E111" s="38" t="s">
        <v>113</v>
      </c>
      <c r="F111" s="58"/>
      <c r="G111" s="38" t="s">
        <v>64</v>
      </c>
      <c r="H111" s="38" t="s">
        <v>134</v>
      </c>
      <c r="I111" s="54">
        <v>44677</v>
      </c>
      <c r="J111" s="38" t="s">
        <v>136</v>
      </c>
      <c r="K111" s="38" t="s">
        <v>140</v>
      </c>
      <c r="L111" s="38">
        <v>99.6</v>
      </c>
      <c r="M111" s="38">
        <v>220</v>
      </c>
      <c r="N111" s="38">
        <v>120.4</v>
      </c>
      <c r="O111" s="55">
        <v>0.9480314960629922</v>
      </c>
      <c r="P111" s="52">
        <v>20.100000000000001</v>
      </c>
      <c r="Q111" s="71">
        <v>9.1488988800000008</v>
      </c>
      <c r="R111" s="38">
        <v>4.9800000000000004</v>
      </c>
      <c r="S111" s="63">
        <v>23.349999999999998</v>
      </c>
      <c r="T111" s="56">
        <v>22.674999999999997</v>
      </c>
      <c r="U111" s="57">
        <v>62</v>
      </c>
      <c r="V111" s="63">
        <v>92</v>
      </c>
      <c r="W111" s="63">
        <v>121.22499999999999</v>
      </c>
      <c r="X111" s="39">
        <v>1.3</v>
      </c>
      <c r="Y111" s="39">
        <v>2</v>
      </c>
      <c r="Z111" s="39">
        <v>1.5</v>
      </c>
      <c r="AA111" s="39">
        <v>34</v>
      </c>
      <c r="AB111" s="39">
        <v>1.69</v>
      </c>
      <c r="AC111" s="39">
        <v>3.72</v>
      </c>
      <c r="AD111" s="39">
        <v>0.23</v>
      </c>
      <c r="AE111" s="220"/>
      <c r="AF111" s="221"/>
      <c r="AG111" s="221"/>
      <c r="AH111" s="221"/>
      <c r="AI111" s="221"/>
      <c r="AJ111" s="222"/>
    </row>
    <row r="112" spans="1:36" x14ac:dyDescent="0.25">
      <c r="A112" s="38">
        <v>72</v>
      </c>
      <c r="B112" s="38" t="s">
        <v>49</v>
      </c>
      <c r="C112" s="38" t="s">
        <v>57</v>
      </c>
      <c r="D112" s="62" t="s">
        <v>48</v>
      </c>
      <c r="E112" s="38" t="s">
        <v>248</v>
      </c>
      <c r="F112" s="58"/>
      <c r="G112" s="38" t="s">
        <v>63</v>
      </c>
      <c r="H112" s="38" t="s">
        <v>133</v>
      </c>
      <c r="I112" s="54">
        <v>44700</v>
      </c>
      <c r="J112" s="38" t="s">
        <v>136</v>
      </c>
      <c r="K112" s="38" t="s">
        <v>140</v>
      </c>
      <c r="L112" s="38">
        <v>84.2</v>
      </c>
      <c r="M112" s="38">
        <v>224</v>
      </c>
      <c r="N112" s="38">
        <v>139.80000000000001</v>
      </c>
      <c r="O112" s="55">
        <v>1.1007874015748031</v>
      </c>
      <c r="P112" s="52">
        <v>19.2</v>
      </c>
      <c r="Q112" s="71">
        <v>10.510798299999999</v>
      </c>
      <c r="R112" s="38">
        <v>6</v>
      </c>
      <c r="S112" s="63">
        <v>21.475000000000001</v>
      </c>
      <c r="T112" s="56">
        <v>18.600000000000001</v>
      </c>
      <c r="U112" s="57">
        <v>64</v>
      </c>
      <c r="V112" s="63">
        <v>98.300000000000011</v>
      </c>
      <c r="W112" s="63">
        <v>101.15</v>
      </c>
      <c r="X112" s="39">
        <v>2.2000000000000002</v>
      </c>
      <c r="Y112" s="39">
        <v>1.5</v>
      </c>
      <c r="Z112" s="39">
        <v>1</v>
      </c>
      <c r="AA112" s="39">
        <v>33.5</v>
      </c>
      <c r="AB112" s="39">
        <v>1.43</v>
      </c>
      <c r="AC112" s="39">
        <v>3.21</v>
      </c>
      <c r="AD112" s="39">
        <v>0.25</v>
      </c>
      <c r="AE112" s="220"/>
      <c r="AF112" s="221"/>
      <c r="AG112" s="221"/>
      <c r="AH112" s="221"/>
      <c r="AI112" s="221"/>
      <c r="AJ112" s="222"/>
    </row>
    <row r="113" spans="1:36" x14ac:dyDescent="0.25">
      <c r="A113" s="38">
        <v>15</v>
      </c>
      <c r="B113" s="38" t="s">
        <v>239</v>
      </c>
      <c r="C113" s="38" t="s">
        <v>103</v>
      </c>
      <c r="D113" s="62" t="s">
        <v>47</v>
      </c>
      <c r="E113" s="38" t="s">
        <v>113</v>
      </c>
      <c r="F113" s="58"/>
      <c r="G113" s="38" t="s">
        <v>64</v>
      </c>
      <c r="H113" s="38" t="s">
        <v>134</v>
      </c>
      <c r="I113" s="54">
        <v>44687</v>
      </c>
      <c r="J113" s="38" t="s">
        <v>136</v>
      </c>
      <c r="K113" s="38" t="s">
        <v>140</v>
      </c>
      <c r="L113" s="38">
        <v>85.6</v>
      </c>
      <c r="M113" s="38">
        <v>222</v>
      </c>
      <c r="N113" s="38">
        <v>136.4</v>
      </c>
      <c r="O113" s="55">
        <v>1.074015748031496</v>
      </c>
      <c r="P113" s="52">
        <v>18.8</v>
      </c>
      <c r="Q113" s="71">
        <v>10.384247200000001</v>
      </c>
      <c r="R113" s="38">
        <v>6.11</v>
      </c>
      <c r="S113" s="63">
        <v>19.524999999999999</v>
      </c>
      <c r="T113" s="56">
        <v>17.25</v>
      </c>
      <c r="U113" s="57">
        <v>70</v>
      </c>
      <c r="V113" s="63">
        <v>99.5</v>
      </c>
      <c r="W113" s="63">
        <v>94.625000000000014</v>
      </c>
      <c r="X113" s="39">
        <v>1.6</v>
      </c>
      <c r="Y113" s="39">
        <v>1.1000000000000001</v>
      </c>
      <c r="Z113" s="39">
        <v>1</v>
      </c>
      <c r="AA113" s="39">
        <v>33</v>
      </c>
      <c r="AB113" s="39">
        <v>1.72</v>
      </c>
      <c r="AC113" s="39">
        <v>3.82</v>
      </c>
      <c r="AD113" s="39">
        <v>0.24</v>
      </c>
      <c r="AE113" s="220"/>
      <c r="AF113" s="221"/>
      <c r="AG113" s="221"/>
      <c r="AH113" s="221"/>
      <c r="AI113" s="221"/>
      <c r="AJ113" s="222"/>
    </row>
    <row r="114" spans="1:36" x14ac:dyDescent="0.25">
      <c r="A114" s="38">
        <v>52</v>
      </c>
      <c r="B114" s="38" t="s">
        <v>240</v>
      </c>
      <c r="C114" s="38" t="s">
        <v>58</v>
      </c>
      <c r="D114" s="62" t="s">
        <v>47</v>
      </c>
      <c r="E114" s="38" t="s">
        <v>52</v>
      </c>
      <c r="F114" s="58"/>
      <c r="G114" s="38" t="s">
        <v>64</v>
      </c>
      <c r="H114" s="38" t="s">
        <v>133</v>
      </c>
      <c r="I114" s="54">
        <v>44674</v>
      </c>
      <c r="J114" s="38" t="s">
        <v>136</v>
      </c>
      <c r="K114" s="38" t="s">
        <v>140</v>
      </c>
      <c r="L114" s="38">
        <v>103.8</v>
      </c>
      <c r="M114" s="38">
        <v>247</v>
      </c>
      <c r="N114" s="38">
        <v>143.19999999999999</v>
      </c>
      <c r="O114" s="55">
        <v>1.1275590551181101</v>
      </c>
      <c r="P114" s="52">
        <v>24.6</v>
      </c>
      <c r="Q114" s="71">
        <v>14.8309886</v>
      </c>
      <c r="R114" s="38">
        <v>6.22</v>
      </c>
      <c r="S114" s="63">
        <v>24.024999999999999</v>
      </c>
      <c r="T114" s="56">
        <v>19.074999999999999</v>
      </c>
      <c r="U114" s="57">
        <v>60</v>
      </c>
      <c r="V114" s="63">
        <v>92.45</v>
      </c>
      <c r="W114" s="63">
        <v>90.600000000000009</v>
      </c>
      <c r="X114" s="39">
        <v>1.5</v>
      </c>
      <c r="Y114" s="39">
        <v>1.9</v>
      </c>
      <c r="Z114" s="39">
        <v>1</v>
      </c>
      <c r="AA114" s="39">
        <v>37.5</v>
      </c>
      <c r="AB114" s="39">
        <v>1.39</v>
      </c>
      <c r="AC114" s="39">
        <v>3.43</v>
      </c>
      <c r="AD114" s="39">
        <v>0.3</v>
      </c>
      <c r="AE114" s="220"/>
      <c r="AF114" s="221"/>
      <c r="AG114" s="221"/>
      <c r="AH114" s="221"/>
      <c r="AI114" s="221"/>
      <c r="AJ114" s="222"/>
    </row>
    <row r="115" spans="1:36" x14ac:dyDescent="0.25">
      <c r="A115" s="38">
        <v>134</v>
      </c>
      <c r="B115" s="38" t="s">
        <v>241</v>
      </c>
      <c r="C115" s="38" t="s">
        <v>225</v>
      </c>
      <c r="D115" s="62" t="s">
        <v>47</v>
      </c>
      <c r="E115" s="38" t="s">
        <v>249</v>
      </c>
      <c r="F115" s="58"/>
      <c r="G115" s="38" t="s">
        <v>64</v>
      </c>
      <c r="H115" s="38" t="s">
        <v>133</v>
      </c>
      <c r="I115" s="54">
        <v>44666</v>
      </c>
      <c r="J115" s="38" t="s">
        <v>136</v>
      </c>
      <c r="K115" s="38" t="s">
        <v>140</v>
      </c>
      <c r="L115" s="38">
        <v>74.2</v>
      </c>
      <c r="M115" s="38">
        <v>201</v>
      </c>
      <c r="N115" s="38">
        <v>126.8</v>
      </c>
      <c r="O115" s="55">
        <v>0.99842519685039366</v>
      </c>
      <c r="P115" s="52">
        <v>14.2</v>
      </c>
      <c r="Q115" s="71">
        <v>8.6160239399999998</v>
      </c>
      <c r="R115" s="38">
        <v>4.6399999999999997</v>
      </c>
      <c r="S115" s="63">
        <v>19.175000000000004</v>
      </c>
      <c r="T115" s="56">
        <v>22.675000000000001</v>
      </c>
      <c r="U115" s="57">
        <v>70</v>
      </c>
      <c r="V115" s="63">
        <v>97.925000000000011</v>
      </c>
      <c r="W115" s="63">
        <v>102.4</v>
      </c>
      <c r="X115" s="39">
        <v>2</v>
      </c>
      <c r="Y115" s="39">
        <v>1.3</v>
      </c>
      <c r="Z115" s="61">
        <v>3.5</v>
      </c>
      <c r="AA115" s="39">
        <v>33.5</v>
      </c>
      <c r="AB115" s="39">
        <v>2.02</v>
      </c>
      <c r="AC115" s="39">
        <v>4.0599999999999996</v>
      </c>
      <c r="AD115" s="39">
        <v>0.28000000000000003</v>
      </c>
      <c r="AE115" s="220"/>
      <c r="AF115" s="221"/>
      <c r="AG115" s="221"/>
      <c r="AH115" s="221"/>
      <c r="AI115" s="221"/>
      <c r="AJ115" s="222"/>
    </row>
    <row r="116" spans="1:36" x14ac:dyDescent="0.25">
      <c r="A116" s="38">
        <v>125</v>
      </c>
      <c r="B116" s="38" t="s">
        <v>242</v>
      </c>
      <c r="C116" s="38" t="s">
        <v>228</v>
      </c>
      <c r="D116" s="62" t="s">
        <v>48</v>
      </c>
      <c r="E116" s="38"/>
      <c r="F116" s="58"/>
      <c r="G116" s="38" t="s">
        <v>64</v>
      </c>
      <c r="H116" s="38" t="s">
        <v>133</v>
      </c>
      <c r="I116" s="54"/>
      <c r="J116" s="38"/>
      <c r="K116" s="38" t="s">
        <v>140</v>
      </c>
      <c r="L116" s="38">
        <v>72.2</v>
      </c>
      <c r="M116" s="38">
        <v>192</v>
      </c>
      <c r="N116" s="38">
        <v>119.8</v>
      </c>
      <c r="O116" s="55">
        <v>0.94330708661417317</v>
      </c>
      <c r="P116" s="52">
        <v>16</v>
      </c>
      <c r="Q116" s="71">
        <v>8.6667765600000006</v>
      </c>
      <c r="R116" s="38">
        <v>6.34</v>
      </c>
      <c r="S116" s="63">
        <v>20.25</v>
      </c>
      <c r="T116" s="56">
        <v>19.8</v>
      </c>
      <c r="U116" s="57">
        <v>70</v>
      </c>
      <c r="V116" s="63">
        <v>98.224999999999994</v>
      </c>
      <c r="W116" s="63">
        <v>108.95</v>
      </c>
      <c r="X116" s="39">
        <v>1.5</v>
      </c>
      <c r="Y116" s="39">
        <v>0.9</v>
      </c>
      <c r="Z116" s="39">
        <v>1.5</v>
      </c>
      <c r="AA116" s="39">
        <v>32.5</v>
      </c>
      <c r="AB116" s="39">
        <v>1.71</v>
      </c>
      <c r="AC116" s="39">
        <v>3.28</v>
      </c>
      <c r="AD116" s="39">
        <v>0.21</v>
      </c>
      <c r="AE116" s="220"/>
      <c r="AF116" s="221"/>
      <c r="AG116" s="221"/>
      <c r="AH116" s="221"/>
      <c r="AI116" s="221"/>
      <c r="AJ116" s="222"/>
    </row>
    <row r="117" spans="1:36" x14ac:dyDescent="0.25">
      <c r="A117" s="38">
        <v>135</v>
      </c>
      <c r="B117" s="38" t="s">
        <v>243</v>
      </c>
      <c r="C117" s="38" t="s">
        <v>225</v>
      </c>
      <c r="D117" s="62" t="s">
        <v>47</v>
      </c>
      <c r="E117" s="38" t="s">
        <v>249</v>
      </c>
      <c r="F117" s="58"/>
      <c r="G117" s="38" t="s">
        <v>64</v>
      </c>
      <c r="H117" s="38" t="s">
        <v>133</v>
      </c>
      <c r="I117" s="54">
        <v>44676</v>
      </c>
      <c r="J117" s="38" t="s">
        <v>136</v>
      </c>
      <c r="K117" s="38" t="s">
        <v>140</v>
      </c>
      <c r="L117" s="38">
        <v>63.2</v>
      </c>
      <c r="M117" s="38">
        <v>176</v>
      </c>
      <c r="N117" s="38">
        <v>112.8</v>
      </c>
      <c r="O117" s="55">
        <v>0.88818897637795269</v>
      </c>
      <c r="P117" s="52">
        <v>18.899999999999999</v>
      </c>
      <c r="Q117" s="71">
        <v>9.4027727700000003</v>
      </c>
      <c r="R117" s="38">
        <v>5.77</v>
      </c>
      <c r="S117" s="63">
        <v>20.574999999999999</v>
      </c>
      <c r="T117" s="56">
        <v>23.7</v>
      </c>
      <c r="U117" s="57">
        <v>70</v>
      </c>
      <c r="V117" s="63">
        <v>96.8</v>
      </c>
      <c r="W117" s="63">
        <v>98.6</v>
      </c>
      <c r="X117" s="39">
        <v>2.5</v>
      </c>
      <c r="Y117" s="39">
        <v>1.5</v>
      </c>
      <c r="Z117" s="39">
        <v>2</v>
      </c>
      <c r="AA117" s="39">
        <v>34.5</v>
      </c>
      <c r="AB117" s="39">
        <v>1.63</v>
      </c>
      <c r="AC117" s="39">
        <v>2.87</v>
      </c>
      <c r="AD117" s="39">
        <v>0.2</v>
      </c>
      <c r="AE117" s="220"/>
      <c r="AF117" s="221"/>
      <c r="AG117" s="221"/>
      <c r="AH117" s="221"/>
      <c r="AI117" s="221"/>
      <c r="AJ117" s="222"/>
    </row>
    <row r="118" spans="1:36" x14ac:dyDescent="0.25">
      <c r="A118" s="38">
        <v>129</v>
      </c>
      <c r="B118" s="38" t="s">
        <v>244</v>
      </c>
      <c r="C118" s="38" t="s">
        <v>222</v>
      </c>
      <c r="D118" s="62" t="s">
        <v>47</v>
      </c>
      <c r="E118" s="38" t="s">
        <v>55</v>
      </c>
      <c r="F118" s="58"/>
      <c r="G118" s="38" t="s">
        <v>64</v>
      </c>
      <c r="H118" s="38" t="s">
        <v>134</v>
      </c>
      <c r="I118" s="54">
        <v>44668</v>
      </c>
      <c r="J118" s="38" t="s">
        <v>136</v>
      </c>
      <c r="K118" s="38" t="s">
        <v>140</v>
      </c>
      <c r="L118" s="38">
        <v>98</v>
      </c>
      <c r="M118" s="38">
        <v>217</v>
      </c>
      <c r="N118" s="38">
        <v>119</v>
      </c>
      <c r="O118" s="55">
        <v>0.93700787401574803</v>
      </c>
      <c r="P118" s="52">
        <v>19.8</v>
      </c>
      <c r="Q118" s="71">
        <v>10.015777099999999</v>
      </c>
      <c r="R118" s="38">
        <v>4.6399999999999997</v>
      </c>
      <c r="S118" s="63">
        <v>24.174999999999997</v>
      </c>
      <c r="T118" s="56">
        <v>25.25</v>
      </c>
      <c r="U118" s="57">
        <v>60</v>
      </c>
      <c r="V118" s="63">
        <v>87.224999999999994</v>
      </c>
      <c r="W118" s="63">
        <v>109.52500000000001</v>
      </c>
      <c r="X118" s="39">
        <v>1.4</v>
      </c>
      <c r="Y118" s="39">
        <v>2.2000000000000002</v>
      </c>
      <c r="Z118" s="39">
        <v>1</v>
      </c>
      <c r="AA118" s="39">
        <v>34.5</v>
      </c>
      <c r="AB118" s="39">
        <v>1.6</v>
      </c>
      <c r="AC118" s="39">
        <v>3.48</v>
      </c>
      <c r="AD118" s="39">
        <v>0.23</v>
      </c>
      <c r="AE118" s="220"/>
      <c r="AF118" s="221"/>
      <c r="AG118" s="221"/>
      <c r="AH118" s="221"/>
      <c r="AI118" s="221"/>
      <c r="AJ118" s="222"/>
    </row>
    <row r="119" spans="1:36" x14ac:dyDescent="0.25">
      <c r="A119" s="38">
        <v>4</v>
      </c>
      <c r="B119" s="38" t="s">
        <v>245</v>
      </c>
      <c r="C119" s="38" t="s">
        <v>104</v>
      </c>
      <c r="D119" s="62" t="s">
        <v>47</v>
      </c>
      <c r="E119" s="38" t="s">
        <v>119</v>
      </c>
      <c r="F119" s="58"/>
      <c r="G119" s="38" t="s">
        <v>64</v>
      </c>
      <c r="H119" s="38" t="s">
        <v>134</v>
      </c>
      <c r="I119" s="54">
        <v>44682</v>
      </c>
      <c r="J119" s="38" t="s">
        <v>137</v>
      </c>
      <c r="K119" s="38" t="s">
        <v>141</v>
      </c>
      <c r="L119" s="38">
        <v>112.4</v>
      </c>
      <c r="M119" s="38">
        <v>248</v>
      </c>
      <c r="N119" s="38">
        <v>135.6</v>
      </c>
      <c r="O119" s="55">
        <v>1.0677165354330709</v>
      </c>
      <c r="P119" s="52">
        <v>17.7</v>
      </c>
      <c r="Q119" s="71">
        <v>10.3112955</v>
      </c>
      <c r="R119" s="38">
        <v>5.66</v>
      </c>
      <c r="S119" s="63">
        <v>19.975000000000001</v>
      </c>
      <c r="T119" s="56">
        <v>17.700000000000003</v>
      </c>
      <c r="U119" s="57">
        <v>70</v>
      </c>
      <c r="V119" s="63">
        <v>99.300000000000011</v>
      </c>
      <c r="W119" s="63">
        <v>100.4</v>
      </c>
      <c r="X119" s="39">
        <v>1.4</v>
      </c>
      <c r="Y119" s="39">
        <v>1</v>
      </c>
      <c r="Z119" s="39">
        <v>1.5</v>
      </c>
      <c r="AA119" s="39">
        <v>36</v>
      </c>
      <c r="AB119" s="39">
        <v>1.77</v>
      </c>
      <c r="AC119" s="39">
        <v>4.4000000000000004</v>
      </c>
      <c r="AD119" s="39">
        <v>0.32</v>
      </c>
      <c r="AE119" s="220"/>
      <c r="AF119" s="221"/>
      <c r="AG119" s="221"/>
      <c r="AH119" s="221"/>
      <c r="AI119" s="221"/>
      <c r="AJ119" s="222"/>
    </row>
    <row r="120" spans="1:36" x14ac:dyDescent="0.25">
      <c r="A120" s="38">
        <v>140</v>
      </c>
      <c r="B120" s="38" t="s">
        <v>246</v>
      </c>
      <c r="C120" s="38" t="s">
        <v>225</v>
      </c>
      <c r="D120" s="62" t="s">
        <v>47</v>
      </c>
      <c r="E120" s="38" t="s">
        <v>249</v>
      </c>
      <c r="F120" s="58"/>
      <c r="G120" s="38" t="s">
        <v>63</v>
      </c>
      <c r="H120" s="38" t="s">
        <v>133</v>
      </c>
      <c r="I120" s="54">
        <v>44679</v>
      </c>
      <c r="J120" s="38" t="s">
        <v>136</v>
      </c>
      <c r="K120" s="38" t="s">
        <v>140</v>
      </c>
      <c r="L120" s="38">
        <v>77</v>
      </c>
      <c r="M120" s="38">
        <v>195</v>
      </c>
      <c r="N120" s="38">
        <v>118</v>
      </c>
      <c r="O120" s="55">
        <v>0.92913385826771655</v>
      </c>
      <c r="P120" s="52">
        <v>20.3</v>
      </c>
      <c r="Q120" s="71">
        <v>11.809419200000001</v>
      </c>
      <c r="R120" s="38">
        <v>5.77</v>
      </c>
      <c r="S120" s="63">
        <v>22.95</v>
      </c>
      <c r="T120" s="56">
        <v>23.849999999999998</v>
      </c>
      <c r="U120" s="57">
        <v>62</v>
      </c>
      <c r="V120" s="63">
        <v>92.399999999999991</v>
      </c>
      <c r="W120" s="63">
        <v>97.875</v>
      </c>
      <c r="X120" s="39">
        <v>4</v>
      </c>
      <c r="Y120" s="61">
        <v>2.9</v>
      </c>
      <c r="Z120" s="61">
        <v>3.5</v>
      </c>
      <c r="AA120" s="39">
        <v>29</v>
      </c>
      <c r="AB120" s="39">
        <v>1.62</v>
      </c>
      <c r="AC120" s="39">
        <v>3.16</v>
      </c>
      <c r="AD120" s="39">
        <v>0.23</v>
      </c>
      <c r="AE120" s="220"/>
      <c r="AF120" s="221"/>
      <c r="AG120" s="221"/>
      <c r="AH120" s="221"/>
      <c r="AI120" s="221"/>
      <c r="AJ120" s="222"/>
    </row>
    <row r="121" spans="1:36" ht="15.75" thickBot="1" x14ac:dyDescent="0.3">
      <c r="A121" s="82">
        <v>141</v>
      </c>
      <c r="B121" s="82" t="s">
        <v>247</v>
      </c>
      <c r="C121" s="82" t="s">
        <v>225</v>
      </c>
      <c r="D121" s="110" t="s">
        <v>47</v>
      </c>
      <c r="E121" s="82" t="s">
        <v>196</v>
      </c>
      <c r="F121" s="111"/>
      <c r="G121" s="82" t="s">
        <v>63</v>
      </c>
      <c r="H121" s="82" t="s">
        <v>133</v>
      </c>
      <c r="I121" s="87">
        <v>44683</v>
      </c>
      <c r="J121" s="82" t="s">
        <v>136</v>
      </c>
      <c r="K121" s="82" t="s">
        <v>140</v>
      </c>
      <c r="L121" s="82">
        <v>64.599999999999994</v>
      </c>
      <c r="M121" s="82">
        <v>184</v>
      </c>
      <c r="N121" s="82">
        <v>119.4</v>
      </c>
      <c r="O121" s="89">
        <v>0.94015748031496071</v>
      </c>
      <c r="P121" s="83">
        <v>17.5</v>
      </c>
      <c r="Q121" s="112">
        <v>9.7184222499999997</v>
      </c>
      <c r="R121" s="82">
        <v>5.71</v>
      </c>
      <c r="S121" s="90">
        <v>20.85</v>
      </c>
      <c r="T121" s="91">
        <v>21.05</v>
      </c>
      <c r="U121" s="92">
        <v>64</v>
      </c>
      <c r="V121" s="90">
        <v>97.85</v>
      </c>
      <c r="W121" s="90">
        <v>94.3</v>
      </c>
      <c r="X121" s="88">
        <v>1.7</v>
      </c>
      <c r="Y121" s="88">
        <v>1.1000000000000001</v>
      </c>
      <c r="Z121" s="88">
        <v>2</v>
      </c>
      <c r="AA121" s="88">
        <v>30.5</v>
      </c>
      <c r="AB121" s="88">
        <v>1.53</v>
      </c>
      <c r="AC121" s="88">
        <v>2.81</v>
      </c>
      <c r="AD121" s="88">
        <v>0.31</v>
      </c>
      <c r="AE121" s="220"/>
      <c r="AF121" s="223"/>
      <c r="AG121" s="223"/>
      <c r="AH121" s="223"/>
      <c r="AI121" s="223"/>
      <c r="AJ121" s="222"/>
    </row>
    <row r="122" spans="1:36" ht="15.75" thickBot="1" x14ac:dyDescent="0.3">
      <c r="A122" s="213" t="s">
        <v>69</v>
      </c>
      <c r="B122" s="214"/>
      <c r="C122" s="214"/>
      <c r="D122" s="214"/>
      <c r="E122" s="214"/>
      <c r="F122" s="214"/>
      <c r="G122" s="214"/>
      <c r="H122" s="214"/>
      <c r="I122" s="105">
        <f>AVERAGE(I8:I121)</f>
        <v>44666.367388167389</v>
      </c>
      <c r="J122" s="105"/>
      <c r="K122" s="106"/>
      <c r="L122" s="113">
        <f>AVERAGE(L8:L121)</f>
        <v>113.48550051599588</v>
      </c>
      <c r="M122" s="113">
        <f t="shared" ref="M122:AD122" si="2">AVERAGE(M8:M121)</f>
        <v>239.32120743034056</v>
      </c>
      <c r="N122" s="113">
        <f t="shared" si="2"/>
        <v>125.91465428276572</v>
      </c>
      <c r="O122" s="113">
        <f t="shared" si="2"/>
        <v>0.99083233790684422</v>
      </c>
      <c r="P122" s="113">
        <f t="shared" si="2"/>
        <v>21.415350877192978</v>
      </c>
      <c r="Q122" s="113">
        <f t="shared" si="2"/>
        <v>11.598342120800437</v>
      </c>
      <c r="R122" s="113">
        <f t="shared" si="2"/>
        <v>5.5800299277605747</v>
      </c>
      <c r="S122" s="113">
        <f t="shared" si="2"/>
        <v>22.688628740970074</v>
      </c>
      <c r="T122" s="113">
        <f t="shared" si="2"/>
        <v>20.689988390092875</v>
      </c>
      <c r="U122" s="113">
        <f t="shared" si="2"/>
        <v>62.530973451327434</v>
      </c>
      <c r="V122" s="113">
        <f t="shared" si="2"/>
        <v>93.946354763144186</v>
      </c>
      <c r="W122" s="113">
        <f t="shared" si="2"/>
        <v>102.55109318063509</v>
      </c>
      <c r="X122" s="113">
        <f t="shared" si="2"/>
        <v>1.9175438596491226</v>
      </c>
      <c r="Y122" s="113">
        <f t="shared" si="2"/>
        <v>1.3755933952528381</v>
      </c>
      <c r="Z122" s="113">
        <f t="shared" si="2"/>
        <v>1.5116099071207429</v>
      </c>
      <c r="AA122" s="113">
        <f t="shared" si="2"/>
        <v>34.427121290994279</v>
      </c>
      <c r="AB122" s="113">
        <f t="shared" si="2"/>
        <v>1.549251805985552</v>
      </c>
      <c r="AC122" s="113">
        <f t="shared" si="2"/>
        <v>3.6915763673890605</v>
      </c>
      <c r="AD122" s="113">
        <f t="shared" si="2"/>
        <v>0.27304437564499484</v>
      </c>
      <c r="AE122" s="108">
        <f t="shared" ref="AE122:AJ122" si="3">AVERAGE(AE8:AE108)</f>
        <v>0.15670292661619106</v>
      </c>
      <c r="AF122" s="108">
        <f t="shared" si="3"/>
        <v>51.23</v>
      </c>
      <c r="AG122" s="108">
        <f t="shared" si="3"/>
        <v>7.426706764705882</v>
      </c>
      <c r="AH122" s="108">
        <f t="shared" si="3"/>
        <v>1.411074285294118</v>
      </c>
      <c r="AI122" s="108">
        <f t="shared" si="3"/>
        <v>6.2444828562190066E-2</v>
      </c>
      <c r="AJ122" s="114">
        <f t="shared" si="3"/>
        <v>50</v>
      </c>
    </row>
  </sheetData>
  <mergeCells count="18">
    <mergeCell ref="N1:R1"/>
    <mergeCell ref="N2:R2"/>
    <mergeCell ref="M3:U3"/>
    <mergeCell ref="W5:W7"/>
    <mergeCell ref="AA5:AA7"/>
    <mergeCell ref="A42:H42"/>
    <mergeCell ref="AE109:AJ121"/>
    <mergeCell ref="A122:H122"/>
    <mergeCell ref="AC5:AC7"/>
    <mergeCell ref="AD5:AD7"/>
    <mergeCell ref="C6:C7"/>
    <mergeCell ref="D6:D7"/>
    <mergeCell ref="F6:F7"/>
    <mergeCell ref="G6:G7"/>
    <mergeCell ref="H6:H7"/>
    <mergeCell ref="V6:V7"/>
    <mergeCell ref="X6:Z6"/>
    <mergeCell ref="AB5:A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D7290-557C-D94C-AFF6-8423ACC28783}">
  <dimension ref="B1:P47"/>
  <sheetViews>
    <sheetView tabSelected="1" workbookViewId="0">
      <selection activeCell="F38" sqref="F38"/>
    </sheetView>
  </sheetViews>
  <sheetFormatPr defaultColWidth="11.42578125" defaultRowHeight="15" x14ac:dyDescent="0.25"/>
  <cols>
    <col min="2" max="2" width="18.28515625" bestFit="1" customWidth="1"/>
    <col min="3" max="3" width="13.140625" bestFit="1" customWidth="1"/>
    <col min="5" max="5" width="18.28515625" bestFit="1" customWidth="1"/>
    <col min="6" max="6" width="19.42578125" customWidth="1"/>
    <col min="8" max="8" width="18.28515625" bestFit="1" customWidth="1"/>
    <col min="9" max="9" width="26" bestFit="1" customWidth="1"/>
    <col min="11" max="11" width="16.42578125" customWidth="1"/>
    <col min="12" max="12" width="19.42578125" customWidth="1"/>
    <col min="15" max="15" width="13.42578125" bestFit="1" customWidth="1"/>
  </cols>
  <sheetData>
    <row r="1" spans="2:16" ht="15.75" thickBot="1" x14ac:dyDescent="0.3">
      <c r="B1" s="259" t="s">
        <v>294</v>
      </c>
      <c r="C1" s="259"/>
      <c r="D1" s="259"/>
    </row>
    <row r="2" spans="2:16" ht="15.75" x14ac:dyDescent="0.25">
      <c r="B2" s="257" t="s">
        <v>295</v>
      </c>
      <c r="C2" s="258"/>
      <c r="E2" s="260" t="s">
        <v>296</v>
      </c>
      <c r="F2" s="260"/>
      <c r="H2" s="261" t="s">
        <v>297</v>
      </c>
      <c r="I2" s="261"/>
      <c r="K2" s="262" t="s">
        <v>298</v>
      </c>
      <c r="L2" s="262"/>
      <c r="M2" s="262"/>
      <c r="O2" s="257" t="s">
        <v>299</v>
      </c>
      <c r="P2" s="258"/>
    </row>
    <row r="3" spans="2:16" ht="15.75" x14ac:dyDescent="0.25">
      <c r="B3" s="196" t="s">
        <v>6</v>
      </c>
      <c r="C3" s="197" t="s">
        <v>0</v>
      </c>
      <c r="E3" s="198" t="s">
        <v>300</v>
      </c>
      <c r="F3" s="198" t="s">
        <v>301</v>
      </c>
      <c r="H3" s="199" t="s">
        <v>300</v>
      </c>
      <c r="I3" s="199" t="s">
        <v>302</v>
      </c>
      <c r="K3" s="200" t="s">
        <v>300</v>
      </c>
      <c r="L3" s="200" t="s">
        <v>303</v>
      </c>
      <c r="M3" s="200" t="s">
        <v>304</v>
      </c>
      <c r="O3" s="196" t="s">
        <v>300</v>
      </c>
      <c r="P3" s="197" t="s">
        <v>305</v>
      </c>
    </row>
    <row r="4" spans="2:16" x14ac:dyDescent="0.25">
      <c r="B4" s="201" t="s">
        <v>118</v>
      </c>
      <c r="C4" s="185">
        <v>1.1811023620000001</v>
      </c>
      <c r="E4" s="38" t="s">
        <v>117</v>
      </c>
      <c r="F4" s="202">
        <v>1.048667</v>
      </c>
      <c r="H4" s="38" t="s">
        <v>117</v>
      </c>
      <c r="I4" s="202">
        <v>5.5192999999999994</v>
      </c>
      <c r="K4" s="38" t="s">
        <v>117</v>
      </c>
      <c r="L4" s="203">
        <v>-1.651605</v>
      </c>
      <c r="M4" s="183">
        <v>1</v>
      </c>
      <c r="O4" s="204" t="s">
        <v>155</v>
      </c>
      <c r="P4" s="205">
        <v>1.83</v>
      </c>
    </row>
    <row r="5" spans="2:16" x14ac:dyDescent="0.25">
      <c r="B5" s="201" t="s">
        <v>119</v>
      </c>
      <c r="C5" s="185">
        <v>1.162204724</v>
      </c>
      <c r="E5" s="38" t="s">
        <v>118</v>
      </c>
      <c r="F5" s="202">
        <v>1.0594779999999999</v>
      </c>
      <c r="H5" s="38" t="s">
        <v>118</v>
      </c>
      <c r="I5" s="202">
        <v>5.5762</v>
      </c>
      <c r="K5" s="38" t="s">
        <v>220</v>
      </c>
      <c r="L5" s="203">
        <v>-1.24203</v>
      </c>
      <c r="M5" s="183">
        <v>2</v>
      </c>
      <c r="O5" s="204" t="s">
        <v>157</v>
      </c>
      <c r="P5" s="205">
        <v>1.82</v>
      </c>
    </row>
    <row r="6" spans="2:16" x14ac:dyDescent="0.25">
      <c r="B6" s="201" t="s">
        <v>184</v>
      </c>
      <c r="C6" s="185">
        <v>1.1133858270000001</v>
      </c>
      <c r="E6" s="38" t="s">
        <v>167</v>
      </c>
      <c r="F6" s="202">
        <v>1.0644560000000001</v>
      </c>
      <c r="H6" s="38" t="s">
        <v>167</v>
      </c>
      <c r="I6" s="202">
        <v>5.6024000000000003</v>
      </c>
      <c r="K6" s="38">
        <v>2868</v>
      </c>
      <c r="L6" s="203">
        <v>-1.1940166666666667</v>
      </c>
      <c r="M6" s="183">
        <v>3</v>
      </c>
      <c r="O6" s="204" t="s">
        <v>249</v>
      </c>
      <c r="P6" s="205">
        <v>1.7566666666666666</v>
      </c>
    </row>
    <row r="7" spans="2:16" x14ac:dyDescent="0.25">
      <c r="B7" s="201" t="s">
        <v>248</v>
      </c>
      <c r="C7" s="185">
        <v>1.1007874019999999</v>
      </c>
      <c r="E7" s="38" t="s">
        <v>306</v>
      </c>
      <c r="F7" s="202">
        <v>1.1048246666666668</v>
      </c>
      <c r="H7" s="38" t="s">
        <v>306</v>
      </c>
      <c r="I7" s="202">
        <v>5.8148666666666671</v>
      </c>
      <c r="K7" s="38" t="s">
        <v>167</v>
      </c>
      <c r="L7" s="203">
        <v>-1.1011200000000001</v>
      </c>
      <c r="M7" s="183">
        <v>4</v>
      </c>
      <c r="O7" s="204" t="s">
        <v>118</v>
      </c>
      <c r="P7" s="205">
        <v>1.73</v>
      </c>
    </row>
    <row r="8" spans="2:16" x14ac:dyDescent="0.25">
      <c r="B8" s="201" t="s">
        <v>125</v>
      </c>
      <c r="C8" s="185">
        <v>1.096062992</v>
      </c>
      <c r="E8" s="38" t="s">
        <v>127</v>
      </c>
      <c r="F8" s="202">
        <v>1.1192519999999999</v>
      </c>
      <c r="H8" s="38" t="s">
        <v>127</v>
      </c>
      <c r="I8" s="202">
        <v>5.8907999999999996</v>
      </c>
      <c r="K8" s="38" t="s">
        <v>54</v>
      </c>
      <c r="L8" s="203">
        <v>-1.091175</v>
      </c>
      <c r="M8" s="183">
        <v>5</v>
      </c>
      <c r="O8" s="204" t="s">
        <v>218</v>
      </c>
      <c r="P8" s="205">
        <v>1.68</v>
      </c>
    </row>
    <row r="9" spans="2:16" x14ac:dyDescent="0.25">
      <c r="B9" s="201" t="s">
        <v>208</v>
      </c>
      <c r="C9" s="185">
        <v>1.080314961</v>
      </c>
      <c r="E9" s="38" t="s">
        <v>208</v>
      </c>
      <c r="F9" s="202">
        <v>1.1481129999999999</v>
      </c>
      <c r="H9" s="38" t="s">
        <v>208</v>
      </c>
      <c r="I9" s="202">
        <v>6.0427</v>
      </c>
      <c r="K9" s="38" t="s">
        <v>152</v>
      </c>
      <c r="L9" s="203">
        <v>-1.036065</v>
      </c>
      <c r="M9" s="183">
        <v>6</v>
      </c>
      <c r="O9" s="204" t="s">
        <v>54</v>
      </c>
      <c r="P9" s="205">
        <v>1.6525000000000001</v>
      </c>
    </row>
    <row r="10" spans="2:16" x14ac:dyDescent="0.25">
      <c r="B10" s="201" t="s">
        <v>307</v>
      </c>
      <c r="C10" s="185">
        <v>1.0755905509999999</v>
      </c>
      <c r="E10" s="38" t="s">
        <v>53</v>
      </c>
      <c r="F10" s="202">
        <v>1.1675309999999999</v>
      </c>
      <c r="H10" s="38" t="s">
        <v>53</v>
      </c>
      <c r="I10" s="202">
        <v>6.1448999999999998</v>
      </c>
      <c r="K10" s="38" t="s">
        <v>208</v>
      </c>
      <c r="L10" s="203">
        <v>-0.98296499999999998</v>
      </c>
      <c r="M10" s="183">
        <v>7</v>
      </c>
      <c r="O10" s="204" t="s">
        <v>306</v>
      </c>
      <c r="P10" s="205">
        <v>1.6389999999999998</v>
      </c>
    </row>
    <row r="11" spans="2:16" x14ac:dyDescent="0.25">
      <c r="B11" s="201" t="s">
        <v>152</v>
      </c>
      <c r="C11" s="185">
        <v>1.071653543</v>
      </c>
      <c r="E11" s="38" t="s">
        <v>54</v>
      </c>
      <c r="F11" s="202">
        <v>1.1898591666666667</v>
      </c>
      <c r="H11" s="38" t="s">
        <v>54</v>
      </c>
      <c r="I11" s="202">
        <v>6.2624166666666667</v>
      </c>
      <c r="K11" s="38" t="s">
        <v>127</v>
      </c>
      <c r="L11" s="203">
        <v>-0.95848999999999995</v>
      </c>
      <c r="M11" s="183">
        <v>8</v>
      </c>
      <c r="O11" s="204" t="s">
        <v>126</v>
      </c>
      <c r="P11" s="205">
        <v>1.635</v>
      </c>
    </row>
    <row r="12" spans="2:16" x14ac:dyDescent="0.25">
      <c r="B12" s="201" t="s">
        <v>117</v>
      </c>
      <c r="C12" s="185">
        <v>1.0673228349999999</v>
      </c>
      <c r="E12" s="38" t="s">
        <v>125</v>
      </c>
      <c r="F12" s="202">
        <v>1.248718</v>
      </c>
      <c r="H12" s="38" t="s">
        <v>125</v>
      </c>
      <c r="I12" s="202">
        <v>6.5721999999999996</v>
      </c>
      <c r="K12" s="38" t="s">
        <v>184</v>
      </c>
      <c r="L12" s="203">
        <v>-0.92371000000000003</v>
      </c>
      <c r="M12" s="183">
        <v>9</v>
      </c>
      <c r="O12" s="204" t="s">
        <v>121</v>
      </c>
      <c r="P12" s="205">
        <v>1.63</v>
      </c>
    </row>
    <row r="13" spans="2:16" x14ac:dyDescent="0.25">
      <c r="B13" s="201" t="s">
        <v>53</v>
      </c>
      <c r="C13" s="185">
        <v>1.065354331</v>
      </c>
      <c r="E13" s="38" t="s">
        <v>152</v>
      </c>
      <c r="F13" s="202">
        <v>1.2651529999999998</v>
      </c>
      <c r="H13" s="38" t="s">
        <v>152</v>
      </c>
      <c r="I13" s="202">
        <v>6.6586999999999996</v>
      </c>
      <c r="K13" s="38" t="s">
        <v>306</v>
      </c>
      <c r="L13" s="203">
        <v>-0.87917333333333325</v>
      </c>
      <c r="M13" s="183">
        <v>10</v>
      </c>
      <c r="O13" s="204" t="s">
        <v>196</v>
      </c>
      <c r="P13" s="205">
        <v>1.62</v>
      </c>
    </row>
    <row r="14" spans="2:16" ht="15.75" thickBot="1" x14ac:dyDescent="0.3">
      <c r="B14" s="206" t="s">
        <v>127</v>
      </c>
      <c r="C14" s="207">
        <v>1.0645669289999999</v>
      </c>
      <c r="E14" s="38" t="s">
        <v>220</v>
      </c>
      <c r="F14" s="202">
        <v>1.267604</v>
      </c>
      <c r="H14" s="38" t="s">
        <v>220</v>
      </c>
      <c r="I14" s="202">
        <v>6.6715999999999998</v>
      </c>
      <c r="K14" s="38" t="s">
        <v>157</v>
      </c>
      <c r="L14" s="203">
        <v>-0.75592000000000004</v>
      </c>
      <c r="M14" s="183">
        <v>11</v>
      </c>
      <c r="O14" s="208" t="s">
        <v>170</v>
      </c>
      <c r="P14" s="209">
        <v>1.62</v>
      </c>
    </row>
    <row r="17" spans="2:15" x14ac:dyDescent="0.25">
      <c r="K17" s="210"/>
    </row>
    <row r="18" spans="2:15" x14ac:dyDescent="0.25">
      <c r="K18" s="210"/>
    </row>
    <row r="19" spans="2:15" ht="15.75" thickBot="1" x14ac:dyDescent="0.3">
      <c r="K19" s="210"/>
      <c r="O19" s="210"/>
    </row>
    <row r="20" spans="2:15" x14ac:dyDescent="0.25">
      <c r="B20" s="255" t="s">
        <v>308</v>
      </c>
      <c r="C20" s="256"/>
      <c r="E20" s="257" t="s">
        <v>309</v>
      </c>
      <c r="F20" s="258"/>
      <c r="H20" s="255" t="s">
        <v>310</v>
      </c>
      <c r="I20" s="256"/>
      <c r="K20" s="255" t="s">
        <v>311</v>
      </c>
      <c r="L20" s="256"/>
      <c r="O20" s="210"/>
    </row>
    <row r="21" spans="2:15" ht="15.95" customHeight="1" x14ac:dyDescent="0.25">
      <c r="B21" s="196" t="s">
        <v>6</v>
      </c>
      <c r="C21" s="197" t="s">
        <v>312</v>
      </c>
      <c r="E21" s="196" t="s">
        <v>6</v>
      </c>
      <c r="F21" s="197" t="s">
        <v>313</v>
      </c>
      <c r="H21" s="196" t="s">
        <v>300</v>
      </c>
      <c r="I21" s="197" t="s">
        <v>263</v>
      </c>
      <c r="K21" s="196" t="s">
        <v>300</v>
      </c>
      <c r="L21" s="197" t="s">
        <v>314</v>
      </c>
      <c r="O21" s="210"/>
    </row>
    <row r="22" spans="2:15" x14ac:dyDescent="0.25">
      <c r="B22" s="204" t="s">
        <v>50</v>
      </c>
      <c r="C22" s="211">
        <v>14.13610198431798</v>
      </c>
      <c r="E22" s="204" t="s">
        <v>119</v>
      </c>
      <c r="F22" s="211">
        <v>6.79</v>
      </c>
      <c r="H22" s="38" t="s">
        <v>196</v>
      </c>
      <c r="I22" s="60">
        <v>20</v>
      </c>
      <c r="K22" s="204" t="s">
        <v>125</v>
      </c>
      <c r="L22" s="211">
        <v>38</v>
      </c>
      <c r="O22" s="210"/>
    </row>
    <row r="23" spans="2:15" x14ac:dyDescent="0.25">
      <c r="B23" s="204" t="s">
        <v>118</v>
      </c>
      <c r="C23" s="211">
        <v>13.85200656528612</v>
      </c>
      <c r="E23" s="204" t="s">
        <v>128</v>
      </c>
      <c r="F23" s="211">
        <v>6.79</v>
      </c>
      <c r="H23" s="38" t="s">
        <v>119</v>
      </c>
      <c r="I23" s="60">
        <v>20.274999999999999</v>
      </c>
      <c r="K23" s="204" t="s">
        <v>152</v>
      </c>
      <c r="L23" s="211">
        <v>37.5</v>
      </c>
      <c r="O23" s="210"/>
    </row>
    <row r="24" spans="2:15" x14ac:dyDescent="0.25">
      <c r="B24" s="204" t="s">
        <v>119</v>
      </c>
      <c r="C24" s="211">
        <v>13.457062783267702</v>
      </c>
      <c r="E24" s="204" t="s">
        <v>248</v>
      </c>
      <c r="F24" s="211">
        <v>6</v>
      </c>
      <c r="H24" s="38" t="s">
        <v>249</v>
      </c>
      <c r="I24" s="60">
        <v>20.900000000000002</v>
      </c>
      <c r="K24" s="204" t="s">
        <v>119</v>
      </c>
      <c r="L24" s="211">
        <v>37.5</v>
      </c>
      <c r="O24" s="210"/>
    </row>
    <row r="25" spans="2:15" x14ac:dyDescent="0.25">
      <c r="B25" s="204" t="s">
        <v>128</v>
      </c>
      <c r="C25" s="211">
        <v>13.454431837556481</v>
      </c>
      <c r="E25" s="204" t="s">
        <v>120</v>
      </c>
      <c r="F25" s="211">
        <v>5.9640000000000004</v>
      </c>
      <c r="H25" s="38" t="s">
        <v>248</v>
      </c>
      <c r="I25" s="60">
        <v>21.475000000000001</v>
      </c>
      <c r="K25" s="204" t="s">
        <v>117</v>
      </c>
      <c r="L25" s="211">
        <v>37.375</v>
      </c>
      <c r="O25" s="210"/>
    </row>
    <row r="26" spans="2:15" x14ac:dyDescent="0.25">
      <c r="B26" s="204" t="s">
        <v>125</v>
      </c>
      <c r="C26" s="211">
        <v>13.250465116279072</v>
      </c>
      <c r="E26" s="204" t="s">
        <v>122</v>
      </c>
      <c r="F26" s="211">
        <v>5.9399999999999995</v>
      </c>
      <c r="H26" s="38" t="s">
        <v>118</v>
      </c>
      <c r="I26" s="60">
        <v>21.5</v>
      </c>
      <c r="K26" s="204" t="s">
        <v>170</v>
      </c>
      <c r="L26" s="211">
        <v>37</v>
      </c>
      <c r="O26" s="210"/>
    </row>
    <row r="27" spans="2:15" x14ac:dyDescent="0.25">
      <c r="B27" s="204" t="s">
        <v>127</v>
      </c>
      <c r="C27" s="211">
        <v>13.20554640696065</v>
      </c>
      <c r="E27" s="204" t="s">
        <v>114</v>
      </c>
      <c r="F27" s="211">
        <v>5.9399999999999995</v>
      </c>
      <c r="H27" s="38" t="s">
        <v>199</v>
      </c>
      <c r="I27" s="60">
        <v>21.65</v>
      </c>
      <c r="K27" s="204" t="s">
        <v>126</v>
      </c>
      <c r="L27" s="211">
        <v>37</v>
      </c>
      <c r="O27" s="210"/>
    </row>
    <row r="28" spans="2:15" x14ac:dyDescent="0.25">
      <c r="B28" s="204" t="s">
        <v>121</v>
      </c>
      <c r="C28" s="211">
        <v>13.151717195214442</v>
      </c>
      <c r="E28" s="204" t="s">
        <v>53</v>
      </c>
      <c r="F28" s="211">
        <v>5.8550000000000004</v>
      </c>
      <c r="H28" s="38" t="s">
        <v>116</v>
      </c>
      <c r="I28" s="60">
        <v>21.791666666666668</v>
      </c>
      <c r="K28" s="204" t="s">
        <v>65</v>
      </c>
      <c r="L28" s="211">
        <v>36.5</v>
      </c>
      <c r="O28" s="210"/>
    </row>
    <row r="29" spans="2:15" x14ac:dyDescent="0.25">
      <c r="B29" s="204" t="s">
        <v>114</v>
      </c>
      <c r="C29" s="211">
        <v>12.913421644043805</v>
      </c>
      <c r="E29" s="204" t="s">
        <v>307</v>
      </c>
      <c r="F29" s="211">
        <v>5.8449999999999998</v>
      </c>
      <c r="H29" s="38" t="s">
        <v>124</v>
      </c>
      <c r="I29" s="60">
        <v>21.833333333333332</v>
      </c>
      <c r="K29" s="204" t="s">
        <v>114</v>
      </c>
      <c r="L29" s="211">
        <v>36.5</v>
      </c>
      <c r="O29" s="210"/>
    </row>
    <row r="30" spans="2:15" x14ac:dyDescent="0.25">
      <c r="B30" s="204" t="s">
        <v>122</v>
      </c>
      <c r="C30" s="211">
        <v>12.624292579237199</v>
      </c>
      <c r="E30" s="204" t="s">
        <v>124</v>
      </c>
      <c r="F30" s="211">
        <v>5.8366666666666669</v>
      </c>
      <c r="H30" s="38" t="s">
        <v>121</v>
      </c>
      <c r="I30" s="60">
        <v>21.912500000000001</v>
      </c>
      <c r="K30" s="204">
        <v>2868</v>
      </c>
      <c r="L30" s="211">
        <v>36.5</v>
      </c>
    </row>
    <row r="31" spans="2:15" x14ac:dyDescent="0.25">
      <c r="B31" s="204" t="s">
        <v>53</v>
      </c>
      <c r="C31" s="211">
        <v>12.566644530236029</v>
      </c>
      <c r="E31" s="204" t="s">
        <v>306</v>
      </c>
      <c r="F31" s="211">
        <v>5.7810000000000006</v>
      </c>
      <c r="H31" s="38" t="s">
        <v>220</v>
      </c>
      <c r="I31" s="60">
        <v>21.950000000000003</v>
      </c>
      <c r="K31" s="204" t="s">
        <v>199</v>
      </c>
      <c r="L31" s="211">
        <v>36</v>
      </c>
    </row>
    <row r="32" spans="2:15" ht="15.75" thickBot="1" x14ac:dyDescent="0.3">
      <c r="B32" s="208" t="s">
        <v>115</v>
      </c>
      <c r="C32" s="212">
        <v>12.539579631318633</v>
      </c>
      <c r="E32" s="208" t="s">
        <v>54</v>
      </c>
      <c r="F32" s="212">
        <v>5.7712500000000002</v>
      </c>
      <c r="H32" s="38" t="s">
        <v>113</v>
      </c>
      <c r="I32" s="60">
        <v>21.970833333333331</v>
      </c>
      <c r="K32" s="208" t="s">
        <v>121</v>
      </c>
      <c r="L32" s="212">
        <v>35.75</v>
      </c>
    </row>
    <row r="33" spans="2:11" x14ac:dyDescent="0.25">
      <c r="B33" s="210"/>
      <c r="H33" s="210"/>
    </row>
    <row r="34" spans="2:11" x14ac:dyDescent="0.25">
      <c r="B34" s="210"/>
    </row>
    <row r="37" spans="2:11" x14ac:dyDescent="0.25">
      <c r="K37" s="210"/>
    </row>
    <row r="38" spans="2:11" x14ac:dyDescent="0.25">
      <c r="K38" s="210"/>
    </row>
    <row r="39" spans="2:11" x14ac:dyDescent="0.25">
      <c r="K39" s="210"/>
    </row>
    <row r="40" spans="2:11" x14ac:dyDescent="0.25">
      <c r="K40" s="210"/>
    </row>
    <row r="41" spans="2:11" x14ac:dyDescent="0.25">
      <c r="K41" s="210"/>
    </row>
    <row r="42" spans="2:11" x14ac:dyDescent="0.25">
      <c r="K42" s="210"/>
    </row>
    <row r="43" spans="2:11" x14ac:dyDescent="0.25">
      <c r="K43" s="210"/>
    </row>
    <row r="44" spans="2:11" x14ac:dyDescent="0.25">
      <c r="K44" s="210"/>
    </row>
    <row r="45" spans="2:11" x14ac:dyDescent="0.25">
      <c r="K45" s="210"/>
    </row>
    <row r="46" spans="2:11" x14ac:dyDescent="0.25">
      <c r="K46" s="210"/>
    </row>
    <row r="47" spans="2:11" x14ac:dyDescent="0.25">
      <c r="K47" s="210"/>
    </row>
  </sheetData>
  <mergeCells count="10">
    <mergeCell ref="O2:P2"/>
    <mergeCell ref="B20:C20"/>
    <mergeCell ref="E20:F20"/>
    <mergeCell ref="H20:I20"/>
    <mergeCell ref="K20:L20"/>
    <mergeCell ref="B1:D1"/>
    <mergeCell ref="B2:C2"/>
    <mergeCell ref="E2:F2"/>
    <mergeCell ref="H2:I2"/>
    <mergeCell ref="K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BD326-D38B-5C4D-B54C-4616C688E2CB}">
  <dimension ref="A1:AB91"/>
  <sheetViews>
    <sheetView workbookViewId="0">
      <selection sqref="A1:XFD1048576"/>
    </sheetView>
  </sheetViews>
  <sheetFormatPr defaultColWidth="10.85546875" defaultRowHeight="15.75" x14ac:dyDescent="0.25"/>
  <cols>
    <col min="1" max="1" width="10.85546875" style="117"/>
    <col min="2" max="2" width="12.28515625" style="117" bestFit="1" customWidth="1"/>
    <col min="3" max="3" width="14.42578125" style="117" bestFit="1" customWidth="1"/>
    <col min="4" max="4" width="21.85546875" style="117" bestFit="1" customWidth="1"/>
    <col min="5" max="5" width="9" style="117" customWidth="1"/>
    <col min="6" max="6" width="7.140625" style="117" customWidth="1"/>
    <col min="7" max="7" width="10.85546875" style="117"/>
    <col min="8" max="8" width="12.140625" style="117" customWidth="1"/>
    <col min="9" max="9" width="13.42578125" style="117" bestFit="1" customWidth="1"/>
    <col min="10" max="10" width="8" style="117" customWidth="1"/>
    <col min="11" max="11" width="6.42578125" style="117" customWidth="1"/>
    <col min="12" max="12" width="11.7109375" style="117" customWidth="1"/>
    <col min="13" max="13" width="13.85546875" style="117" customWidth="1"/>
    <col min="14" max="14" width="17.140625" style="117" bestFit="1" customWidth="1"/>
    <col min="15" max="15" width="10.85546875" style="117"/>
    <col min="16" max="16" width="12.7109375" style="117" customWidth="1"/>
    <col min="17" max="17" width="13.28515625" style="117" customWidth="1"/>
    <col min="18" max="18" width="15" style="117" customWidth="1"/>
    <col min="19" max="19" width="10.85546875" style="117"/>
    <col min="20" max="20" width="12.28515625" style="117" customWidth="1"/>
    <col min="21" max="21" width="12" style="117" customWidth="1"/>
    <col min="22" max="22" width="17.7109375" style="117" bestFit="1" customWidth="1"/>
    <col min="23" max="16384" width="10.85546875" style="117"/>
  </cols>
  <sheetData>
    <row r="1" spans="1:27" ht="16.5" thickBot="1" x14ac:dyDescent="0.3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</row>
    <row r="2" spans="1:27" x14ac:dyDescent="0.25">
      <c r="A2" s="116"/>
      <c r="B2" s="269" t="s">
        <v>253</v>
      </c>
      <c r="C2" s="270"/>
      <c r="D2" s="270"/>
      <c r="E2" s="271"/>
      <c r="F2" s="116"/>
      <c r="G2" s="320" t="s">
        <v>254</v>
      </c>
      <c r="H2" s="321"/>
      <c r="I2" s="321"/>
      <c r="J2" s="322"/>
      <c r="K2" s="116"/>
      <c r="L2" s="272" t="s">
        <v>255</v>
      </c>
      <c r="M2" s="273"/>
      <c r="N2" s="274"/>
      <c r="O2" s="116"/>
      <c r="P2" s="323" t="s">
        <v>256</v>
      </c>
      <c r="Q2" s="324"/>
      <c r="R2" s="325"/>
      <c r="S2" s="116"/>
      <c r="T2" s="323" t="s">
        <v>257</v>
      </c>
      <c r="U2" s="324"/>
      <c r="V2" s="325"/>
    </row>
    <row r="3" spans="1:27" x14ac:dyDescent="0.25">
      <c r="A3" s="116"/>
      <c r="B3" s="118" t="s">
        <v>258</v>
      </c>
      <c r="C3" s="119" t="s">
        <v>259</v>
      </c>
      <c r="D3" s="119" t="s">
        <v>260</v>
      </c>
      <c r="E3" s="120" t="s">
        <v>261</v>
      </c>
      <c r="F3" s="116"/>
      <c r="G3" s="121" t="s">
        <v>258</v>
      </c>
      <c r="H3" s="122" t="s">
        <v>259</v>
      </c>
      <c r="I3" s="122" t="s">
        <v>262</v>
      </c>
      <c r="J3" s="123" t="s">
        <v>261</v>
      </c>
      <c r="K3" s="116"/>
      <c r="L3" s="124" t="s">
        <v>258</v>
      </c>
      <c r="M3" s="125" t="s">
        <v>259</v>
      </c>
      <c r="N3" s="126" t="s">
        <v>263</v>
      </c>
      <c r="O3" s="116"/>
      <c r="P3" s="127" t="s">
        <v>258</v>
      </c>
      <c r="Q3" s="128" t="s">
        <v>259</v>
      </c>
      <c r="R3" s="129" t="s">
        <v>146</v>
      </c>
      <c r="S3" s="116"/>
      <c r="T3" s="127" t="s">
        <v>258</v>
      </c>
      <c r="U3" s="128" t="s">
        <v>259</v>
      </c>
      <c r="V3" s="129" t="s">
        <v>264</v>
      </c>
    </row>
    <row r="4" spans="1:27" x14ac:dyDescent="0.25">
      <c r="A4" s="116"/>
      <c r="B4" s="130">
        <v>12</v>
      </c>
      <c r="C4" s="131" t="s">
        <v>103</v>
      </c>
      <c r="D4" s="132">
        <v>15.801404085740037</v>
      </c>
      <c r="E4" s="133">
        <v>136.44652505880282</v>
      </c>
      <c r="F4" s="134"/>
      <c r="G4" s="135">
        <v>18</v>
      </c>
      <c r="H4" s="135" t="s">
        <v>5</v>
      </c>
      <c r="I4" s="136">
        <v>6.79</v>
      </c>
      <c r="J4" s="137">
        <v>121.70002855058213</v>
      </c>
      <c r="K4" s="116"/>
      <c r="L4" s="138">
        <v>142</v>
      </c>
      <c r="M4" s="139" t="s">
        <v>225</v>
      </c>
      <c r="N4" s="140">
        <v>19.149999999999999</v>
      </c>
      <c r="O4" s="116"/>
      <c r="P4" s="130">
        <v>15</v>
      </c>
      <c r="Q4" s="131" t="s">
        <v>103</v>
      </c>
      <c r="R4" s="141">
        <v>99.5</v>
      </c>
      <c r="S4" s="116"/>
      <c r="T4" s="130">
        <v>63</v>
      </c>
      <c r="U4" s="131" t="s">
        <v>226</v>
      </c>
      <c r="V4" s="141">
        <v>126.17499999999998</v>
      </c>
    </row>
    <row r="5" spans="1:27" x14ac:dyDescent="0.25">
      <c r="A5" s="116"/>
      <c r="B5" s="130">
        <v>36</v>
      </c>
      <c r="C5" s="131" t="s">
        <v>2</v>
      </c>
      <c r="D5" s="132">
        <v>15.43155076106906</v>
      </c>
      <c r="E5" s="133">
        <v>133.252808813147</v>
      </c>
      <c r="F5" s="134"/>
      <c r="G5" s="135">
        <v>43</v>
      </c>
      <c r="H5" s="135" t="s">
        <v>111</v>
      </c>
      <c r="I5" s="136">
        <v>6.79</v>
      </c>
      <c r="J5" s="137">
        <v>121.70002855058213</v>
      </c>
      <c r="K5" s="116"/>
      <c r="L5" s="138">
        <v>134</v>
      </c>
      <c r="M5" s="139" t="s">
        <v>225</v>
      </c>
      <c r="N5" s="140">
        <v>19.175000000000004</v>
      </c>
      <c r="O5" s="116"/>
      <c r="P5" s="130">
        <v>4</v>
      </c>
      <c r="Q5" s="131" t="s">
        <v>104</v>
      </c>
      <c r="R5" s="141">
        <v>99.300000000000011</v>
      </c>
      <c r="S5" s="116"/>
      <c r="T5" s="130">
        <v>70</v>
      </c>
      <c r="U5" s="131" t="s">
        <v>227</v>
      </c>
      <c r="V5" s="141">
        <v>124.25</v>
      </c>
    </row>
    <row r="6" spans="1:27" x14ac:dyDescent="0.25">
      <c r="A6" s="116"/>
      <c r="B6" s="130">
        <v>52</v>
      </c>
      <c r="C6" s="131" t="s">
        <v>58</v>
      </c>
      <c r="D6" s="132">
        <v>14.830988649388104</v>
      </c>
      <c r="E6" s="133">
        <v>128.06690173956017</v>
      </c>
      <c r="F6" s="134"/>
      <c r="G6" s="135">
        <v>9</v>
      </c>
      <c r="H6" s="135" t="s">
        <v>104</v>
      </c>
      <c r="I6" s="136">
        <v>6.56</v>
      </c>
      <c r="J6" s="137">
        <v>117.57764172191733</v>
      </c>
      <c r="K6" s="116"/>
      <c r="L6" s="138">
        <v>120</v>
      </c>
      <c r="M6" s="139" t="s">
        <v>224</v>
      </c>
      <c r="N6" s="140">
        <v>19.45</v>
      </c>
      <c r="O6" s="116"/>
      <c r="P6" s="130">
        <v>102</v>
      </c>
      <c r="Q6" s="131" t="s">
        <v>1</v>
      </c>
      <c r="R6" s="141">
        <v>99.125</v>
      </c>
      <c r="S6" s="116"/>
      <c r="T6" s="130">
        <v>105</v>
      </c>
      <c r="U6" s="131" t="s">
        <v>60</v>
      </c>
      <c r="V6" s="141">
        <v>121.85</v>
      </c>
    </row>
    <row r="7" spans="1:27" x14ac:dyDescent="0.25">
      <c r="A7" s="116"/>
      <c r="B7" s="130">
        <v>5</v>
      </c>
      <c r="C7" s="131" t="s">
        <v>104</v>
      </c>
      <c r="D7" s="132">
        <v>14.743612721996689</v>
      </c>
      <c r="E7" s="133">
        <v>127.31240286074801</v>
      </c>
      <c r="F7" s="134"/>
      <c r="G7" s="135">
        <v>112</v>
      </c>
      <c r="H7" s="135" t="s">
        <v>106</v>
      </c>
      <c r="I7" s="136">
        <v>6.45</v>
      </c>
      <c r="J7" s="137">
        <v>115.60606541255592</v>
      </c>
      <c r="K7" s="116"/>
      <c r="L7" s="138">
        <v>83</v>
      </c>
      <c r="M7" s="139" t="s">
        <v>105</v>
      </c>
      <c r="N7" s="140">
        <v>19.475000000000001</v>
      </c>
      <c r="O7" s="116"/>
      <c r="P7" s="130">
        <v>18</v>
      </c>
      <c r="Q7" s="131" t="s">
        <v>5</v>
      </c>
      <c r="R7" s="141">
        <v>98.875</v>
      </c>
      <c r="S7" s="116"/>
      <c r="T7" s="130">
        <v>25</v>
      </c>
      <c r="U7" s="131" t="s">
        <v>4</v>
      </c>
      <c r="V7" s="141">
        <v>121.22499999999999</v>
      </c>
    </row>
    <row r="8" spans="1:27" x14ac:dyDescent="0.25">
      <c r="A8" s="116"/>
      <c r="B8" s="130">
        <v>40</v>
      </c>
      <c r="C8" s="131" t="s">
        <v>2</v>
      </c>
      <c r="D8" s="132">
        <v>14.693374697550833</v>
      </c>
      <c r="E8" s="133">
        <v>126.87859306610815</v>
      </c>
      <c r="F8" s="134"/>
      <c r="G8" s="135">
        <v>97</v>
      </c>
      <c r="H8" s="135" t="s">
        <v>1</v>
      </c>
      <c r="I8" s="136">
        <v>6.34</v>
      </c>
      <c r="J8" s="137">
        <v>113.6344891031945</v>
      </c>
      <c r="K8" s="116"/>
      <c r="L8" s="138">
        <v>15</v>
      </c>
      <c r="M8" s="139" t="s">
        <v>103</v>
      </c>
      <c r="N8" s="140">
        <v>19.524999999999999</v>
      </c>
      <c r="O8" s="116"/>
      <c r="P8" s="130">
        <v>1</v>
      </c>
      <c r="Q8" s="131" t="s">
        <v>104</v>
      </c>
      <c r="R8" s="141">
        <v>98.75</v>
      </c>
      <c r="S8" s="116"/>
      <c r="T8" s="130">
        <v>53</v>
      </c>
      <c r="U8" s="131" t="s">
        <v>58</v>
      </c>
      <c r="V8" s="141">
        <v>117.7</v>
      </c>
    </row>
    <row r="9" spans="1:27" x14ac:dyDescent="0.25">
      <c r="A9" s="116"/>
      <c r="B9" s="130">
        <v>77</v>
      </c>
      <c r="C9" s="131" t="s">
        <v>105</v>
      </c>
      <c r="D9" s="132">
        <v>14.40041866495632</v>
      </c>
      <c r="E9" s="133">
        <v>124.34889175439952</v>
      </c>
      <c r="F9" s="134"/>
      <c r="G9" s="135">
        <v>3</v>
      </c>
      <c r="H9" s="135" t="s">
        <v>104</v>
      </c>
      <c r="I9" s="136">
        <v>6.34</v>
      </c>
      <c r="J9" s="137">
        <v>113.6344891031945</v>
      </c>
      <c r="K9" s="116"/>
      <c r="L9" s="138">
        <v>102</v>
      </c>
      <c r="M9" s="139" t="s">
        <v>1</v>
      </c>
      <c r="N9" s="140">
        <v>19.924999999999997</v>
      </c>
      <c r="O9" s="116"/>
      <c r="P9" s="130">
        <v>83</v>
      </c>
      <c r="Q9" s="131" t="s">
        <v>105</v>
      </c>
      <c r="R9" s="141">
        <v>98.675000000000011</v>
      </c>
      <c r="S9" s="116"/>
      <c r="T9" s="130">
        <v>26</v>
      </c>
      <c r="U9" s="131" t="s">
        <v>110</v>
      </c>
      <c r="V9" s="141">
        <v>117.42500000000001</v>
      </c>
    </row>
    <row r="10" spans="1:27" x14ac:dyDescent="0.25">
      <c r="A10" s="116"/>
      <c r="B10" s="130">
        <v>94</v>
      </c>
      <c r="C10" s="131" t="s">
        <v>1</v>
      </c>
      <c r="D10" s="132">
        <v>14.354862586741991</v>
      </c>
      <c r="E10" s="133">
        <v>123.9555109805187</v>
      </c>
      <c r="F10" s="134"/>
      <c r="G10" s="135">
        <v>32</v>
      </c>
      <c r="H10" s="135" t="s">
        <v>2</v>
      </c>
      <c r="I10" s="136">
        <v>6.34</v>
      </c>
      <c r="J10" s="137">
        <v>113.6344891031945</v>
      </c>
      <c r="K10" s="116"/>
      <c r="L10" s="138">
        <v>4</v>
      </c>
      <c r="M10" s="139" t="s">
        <v>104</v>
      </c>
      <c r="N10" s="140">
        <v>19.975000000000001</v>
      </c>
      <c r="O10" s="116"/>
      <c r="P10" s="130">
        <v>142</v>
      </c>
      <c r="Q10" s="131" t="s">
        <v>225</v>
      </c>
      <c r="R10" s="141">
        <v>98.6</v>
      </c>
      <c r="S10" s="116"/>
      <c r="T10" s="130">
        <v>62</v>
      </c>
      <c r="U10" s="131" t="s">
        <v>226</v>
      </c>
      <c r="V10" s="141">
        <v>114.6</v>
      </c>
    </row>
    <row r="11" spans="1:27" x14ac:dyDescent="0.25">
      <c r="A11" s="116"/>
      <c r="B11" s="130">
        <v>32</v>
      </c>
      <c r="C11" s="131" t="s">
        <v>2</v>
      </c>
      <c r="D11" s="132">
        <v>14.212802911996768</v>
      </c>
      <c r="E11" s="133">
        <v>122.72881309564767</v>
      </c>
      <c r="F11" s="134"/>
      <c r="G11" s="135">
        <v>125</v>
      </c>
      <c r="H11" s="135" t="s">
        <v>228</v>
      </c>
      <c r="I11" s="136">
        <v>6.34</v>
      </c>
      <c r="J11" s="137">
        <v>113.6344891031945</v>
      </c>
      <c r="K11" s="116"/>
      <c r="L11" s="138">
        <v>125</v>
      </c>
      <c r="M11" s="139" t="s">
        <v>228</v>
      </c>
      <c r="N11" s="140">
        <v>20.25</v>
      </c>
      <c r="O11" s="116"/>
      <c r="P11" s="130">
        <v>120</v>
      </c>
      <c r="Q11" s="131" t="s">
        <v>224</v>
      </c>
      <c r="R11" s="141">
        <v>98.350000000000009</v>
      </c>
      <c r="S11" s="116"/>
      <c r="T11" s="130">
        <v>27</v>
      </c>
      <c r="U11" s="131" t="s">
        <v>1</v>
      </c>
      <c r="V11" s="141">
        <v>114.45000000000002</v>
      </c>
    </row>
    <row r="12" spans="1:27" x14ac:dyDescent="0.25">
      <c r="A12" s="116"/>
      <c r="B12" s="130">
        <v>90</v>
      </c>
      <c r="C12" s="131" t="s">
        <v>107</v>
      </c>
      <c r="D12" s="132">
        <v>14.068297645159143</v>
      </c>
      <c r="E12" s="133">
        <v>121.48099730625952</v>
      </c>
      <c r="F12" s="134"/>
      <c r="G12" s="135">
        <v>35</v>
      </c>
      <c r="H12" s="135" t="s">
        <v>2</v>
      </c>
      <c r="I12" s="136">
        <v>6.22</v>
      </c>
      <c r="J12" s="137">
        <v>111.48367858389112</v>
      </c>
      <c r="K12" s="116"/>
      <c r="L12" s="138">
        <v>18</v>
      </c>
      <c r="M12" s="139" t="s">
        <v>5</v>
      </c>
      <c r="N12" s="140">
        <v>20.274999999999999</v>
      </c>
      <c r="O12" s="116"/>
      <c r="P12" s="130">
        <v>72</v>
      </c>
      <c r="Q12" s="131" t="s">
        <v>57</v>
      </c>
      <c r="R12" s="141">
        <v>98.300000000000011</v>
      </c>
      <c r="S12" s="116"/>
      <c r="T12" s="130">
        <v>110</v>
      </c>
      <c r="U12" s="131" t="s">
        <v>106</v>
      </c>
      <c r="V12" s="141">
        <v>114.07500000000002</v>
      </c>
    </row>
    <row r="13" spans="1:27" x14ac:dyDescent="0.25">
      <c r="A13" s="116"/>
      <c r="B13" s="130">
        <v>112</v>
      </c>
      <c r="C13" s="131" t="s">
        <v>106</v>
      </c>
      <c r="D13" s="132">
        <v>14.032814410705409</v>
      </c>
      <c r="E13" s="133">
        <v>121.17459643119879</v>
      </c>
      <c r="F13" s="134"/>
      <c r="G13" s="135">
        <v>52</v>
      </c>
      <c r="H13" s="135" t="s">
        <v>58</v>
      </c>
      <c r="I13" s="136">
        <v>6.22</v>
      </c>
      <c r="J13" s="137">
        <v>111.48367858389112</v>
      </c>
      <c r="K13" s="116"/>
      <c r="L13" s="138">
        <v>93</v>
      </c>
      <c r="M13" s="139" t="s">
        <v>112</v>
      </c>
      <c r="N13" s="140">
        <v>20.3</v>
      </c>
      <c r="O13" s="116"/>
      <c r="P13" s="130">
        <v>24</v>
      </c>
      <c r="Q13" s="131" t="s">
        <v>4</v>
      </c>
      <c r="R13" s="141">
        <v>98.25</v>
      </c>
      <c r="S13" s="116"/>
      <c r="T13" s="130">
        <v>93</v>
      </c>
      <c r="U13" s="131" t="s">
        <v>112</v>
      </c>
      <c r="V13" s="141">
        <v>113.925</v>
      </c>
    </row>
    <row r="14" spans="1:27" x14ac:dyDescent="0.25">
      <c r="A14" s="116"/>
      <c r="B14" s="130">
        <v>55</v>
      </c>
      <c r="C14" s="131" t="s">
        <v>108</v>
      </c>
      <c r="D14" s="132">
        <v>13.85200656528612</v>
      </c>
      <c r="E14" s="133">
        <v>119.61330465757121</v>
      </c>
      <c r="F14" s="134"/>
      <c r="G14" s="135">
        <v>12</v>
      </c>
      <c r="H14" s="135" t="s">
        <v>103</v>
      </c>
      <c r="I14" s="136">
        <v>6.22</v>
      </c>
      <c r="J14" s="137">
        <v>111.48367858389112</v>
      </c>
      <c r="K14" s="116"/>
      <c r="L14" s="138">
        <v>135</v>
      </c>
      <c r="M14" s="139" t="s">
        <v>225</v>
      </c>
      <c r="N14" s="140">
        <v>20.574999999999999</v>
      </c>
      <c r="O14" s="116"/>
      <c r="P14" s="130">
        <v>10</v>
      </c>
      <c r="Q14" s="131" t="s">
        <v>104</v>
      </c>
      <c r="R14" s="141">
        <v>98.225000000000009</v>
      </c>
      <c r="S14" s="116"/>
      <c r="T14" s="130">
        <v>64</v>
      </c>
      <c r="U14" s="131" t="s">
        <v>226</v>
      </c>
      <c r="V14" s="141">
        <v>113.05000000000001</v>
      </c>
    </row>
    <row r="15" spans="1:27" x14ac:dyDescent="0.25">
      <c r="A15" s="116"/>
      <c r="B15" s="130">
        <v>21</v>
      </c>
      <c r="C15" s="131" t="s">
        <v>4</v>
      </c>
      <c r="D15" s="132">
        <v>13.848509695342337</v>
      </c>
      <c r="E15" s="133">
        <v>119.58310887561268</v>
      </c>
      <c r="F15" s="134"/>
      <c r="G15" s="135">
        <v>78</v>
      </c>
      <c r="H15" s="135" t="s">
        <v>105</v>
      </c>
      <c r="I15" s="136">
        <v>6.22</v>
      </c>
      <c r="J15" s="137">
        <v>111.48367858389112</v>
      </c>
      <c r="K15" s="116"/>
      <c r="L15" s="138">
        <v>101</v>
      </c>
      <c r="M15" s="139" t="s">
        <v>1</v>
      </c>
      <c r="N15" s="140">
        <v>20.75</v>
      </c>
      <c r="O15" s="116"/>
      <c r="P15" s="130">
        <v>56</v>
      </c>
      <c r="Q15" s="131" t="s">
        <v>108</v>
      </c>
      <c r="R15" s="141">
        <v>98.224999999999994</v>
      </c>
      <c r="S15" s="116"/>
      <c r="T15" s="130">
        <v>116</v>
      </c>
      <c r="U15" s="131" t="s">
        <v>106</v>
      </c>
      <c r="V15" s="141">
        <v>112.27500000000001</v>
      </c>
    </row>
    <row r="16" spans="1:27" x14ac:dyDescent="0.25">
      <c r="A16" s="116"/>
      <c r="B16" s="130">
        <v>9</v>
      </c>
      <c r="C16" s="131" t="s">
        <v>104</v>
      </c>
      <c r="D16" s="132">
        <v>13.67044550517104</v>
      </c>
      <c r="E16" s="133">
        <v>118.04550880827375</v>
      </c>
      <c r="F16" s="134"/>
      <c r="G16" s="135">
        <v>103</v>
      </c>
      <c r="H16" s="135" t="s">
        <v>1</v>
      </c>
      <c r="I16" s="136">
        <v>6.17</v>
      </c>
      <c r="J16" s="137">
        <v>110.58750753418141</v>
      </c>
      <c r="K16" s="116"/>
      <c r="L16" s="138">
        <v>141</v>
      </c>
      <c r="M16" s="139" t="s">
        <v>225</v>
      </c>
      <c r="N16" s="140">
        <v>20.85</v>
      </c>
      <c r="O16" s="116"/>
      <c r="P16" s="130">
        <v>125</v>
      </c>
      <c r="Q16" s="131" t="s">
        <v>228</v>
      </c>
      <c r="R16" s="141">
        <v>98.224999999999994</v>
      </c>
      <c r="S16" s="116"/>
      <c r="T16" s="130">
        <v>114</v>
      </c>
      <c r="U16" s="131" t="s">
        <v>106</v>
      </c>
      <c r="V16" s="141">
        <v>111.9</v>
      </c>
    </row>
    <row r="17" spans="1:27" x14ac:dyDescent="0.25">
      <c r="A17" s="116"/>
      <c r="B17" s="130">
        <v>79</v>
      </c>
      <c r="C17" s="131" t="s">
        <v>105</v>
      </c>
      <c r="D17" s="132">
        <v>13.654152310587172</v>
      </c>
      <c r="E17" s="133">
        <v>117.90481562866688</v>
      </c>
      <c r="F17" s="134"/>
      <c r="G17" s="135">
        <v>121</v>
      </c>
      <c r="H17" s="135" t="s">
        <v>228</v>
      </c>
      <c r="I17" s="136">
        <v>6.11</v>
      </c>
      <c r="J17" s="137">
        <v>109.51210227452972</v>
      </c>
      <c r="K17" s="116"/>
      <c r="L17" s="138">
        <v>3</v>
      </c>
      <c r="M17" s="139" t="s">
        <v>104</v>
      </c>
      <c r="N17" s="140">
        <v>20.85</v>
      </c>
      <c r="O17" s="116"/>
      <c r="P17" s="130">
        <v>93</v>
      </c>
      <c r="Q17" s="131" t="s">
        <v>112</v>
      </c>
      <c r="R17" s="141">
        <v>98.224999999999994</v>
      </c>
      <c r="S17" s="116"/>
      <c r="T17" s="130">
        <v>49</v>
      </c>
      <c r="U17" s="131" t="s">
        <v>58</v>
      </c>
      <c r="V17" s="141">
        <v>111.55</v>
      </c>
    </row>
    <row r="18" spans="1:27" x14ac:dyDescent="0.25">
      <c r="A18" s="116"/>
      <c r="B18" s="130">
        <v>91</v>
      </c>
      <c r="C18" s="131" t="s">
        <v>107</v>
      </c>
      <c r="D18" s="132">
        <v>13.653909417909981</v>
      </c>
      <c r="E18" s="133">
        <v>117.90271822886716</v>
      </c>
      <c r="F18" s="134"/>
      <c r="G18" s="135">
        <v>57</v>
      </c>
      <c r="H18" s="135" t="s">
        <v>108</v>
      </c>
      <c r="I18" s="136">
        <v>6.11</v>
      </c>
      <c r="J18" s="137">
        <v>109.51210227452972</v>
      </c>
      <c r="K18" s="116"/>
      <c r="L18" s="138">
        <v>109</v>
      </c>
      <c r="M18" s="139" t="s">
        <v>106</v>
      </c>
      <c r="N18" s="140">
        <v>20.9</v>
      </c>
      <c r="O18" s="116"/>
      <c r="P18" s="130">
        <v>101</v>
      </c>
      <c r="Q18" s="131" t="s">
        <v>1</v>
      </c>
      <c r="R18" s="141">
        <v>98.199999999999989</v>
      </c>
      <c r="S18" s="116"/>
      <c r="T18" s="130">
        <v>65</v>
      </c>
      <c r="U18" s="131" t="s">
        <v>223</v>
      </c>
      <c r="V18" s="141">
        <v>111.375</v>
      </c>
    </row>
    <row r="19" spans="1:27" x14ac:dyDescent="0.25">
      <c r="A19" s="116"/>
      <c r="B19" s="130">
        <v>74</v>
      </c>
      <c r="C19" s="131" t="s">
        <v>105</v>
      </c>
      <c r="D19" s="132">
        <v>13.549894744522915</v>
      </c>
      <c r="E19" s="133">
        <v>117.00454230337461</v>
      </c>
      <c r="F19" s="134"/>
      <c r="G19" s="135">
        <v>15</v>
      </c>
      <c r="H19" s="135" t="s">
        <v>103</v>
      </c>
      <c r="I19" s="136">
        <v>6.11</v>
      </c>
      <c r="J19" s="137">
        <v>109.51210227452972</v>
      </c>
      <c r="K19" s="116"/>
      <c r="L19" s="138">
        <v>1</v>
      </c>
      <c r="M19" s="139" t="s">
        <v>104</v>
      </c>
      <c r="N19" s="140">
        <v>20.95</v>
      </c>
      <c r="O19" s="116"/>
      <c r="P19" s="130">
        <v>88</v>
      </c>
      <c r="Q19" s="131" t="s">
        <v>107</v>
      </c>
      <c r="R19" s="141">
        <v>98.15</v>
      </c>
      <c r="S19" s="116"/>
      <c r="T19" s="130">
        <v>112</v>
      </c>
      <c r="U19" s="131" t="s">
        <v>106</v>
      </c>
      <c r="V19" s="141">
        <v>111.27499999999999</v>
      </c>
    </row>
    <row r="20" spans="1:27" ht="16.5" thickBot="1" x14ac:dyDescent="0.3">
      <c r="A20" s="116"/>
      <c r="B20" s="142">
        <v>18</v>
      </c>
      <c r="C20" s="143" t="s">
        <v>5</v>
      </c>
      <c r="D20" s="144">
        <v>13.457062783267702</v>
      </c>
      <c r="E20" s="145">
        <v>116.20293008847666</v>
      </c>
      <c r="F20" s="134"/>
      <c r="G20" s="146">
        <v>98</v>
      </c>
      <c r="H20" s="146" t="s">
        <v>1</v>
      </c>
      <c r="I20" s="147">
        <v>6.11</v>
      </c>
      <c r="J20" s="148">
        <v>109.51210227452972</v>
      </c>
      <c r="K20" s="116"/>
      <c r="L20" s="149">
        <v>6</v>
      </c>
      <c r="M20" s="150" t="s">
        <v>104</v>
      </c>
      <c r="N20" s="151">
        <v>21.024999999999999</v>
      </c>
      <c r="O20" s="116"/>
      <c r="P20" s="142">
        <v>134</v>
      </c>
      <c r="Q20" s="143" t="s">
        <v>225</v>
      </c>
      <c r="R20" s="152">
        <v>97.925000000000011</v>
      </c>
      <c r="S20" s="116"/>
      <c r="T20" s="142">
        <v>88</v>
      </c>
      <c r="U20" s="143" t="s">
        <v>107</v>
      </c>
      <c r="V20" s="152">
        <v>110.875</v>
      </c>
    </row>
    <row r="21" spans="1:27" ht="15.95" customHeight="1" x14ac:dyDescent="0.25">
      <c r="A21" s="116"/>
      <c r="B21" s="326" t="s">
        <v>265</v>
      </c>
      <c r="C21" s="327"/>
      <c r="D21" s="327"/>
      <c r="E21" s="328"/>
      <c r="F21" s="116"/>
      <c r="G21" s="332" t="s">
        <v>266</v>
      </c>
      <c r="H21" s="333"/>
      <c r="I21" s="333"/>
      <c r="J21" s="334"/>
      <c r="K21" s="116"/>
      <c r="L21" s="338" t="s">
        <v>267</v>
      </c>
      <c r="M21" s="339"/>
      <c r="N21" s="340"/>
      <c r="O21" s="116"/>
      <c r="P21" s="344" t="s">
        <v>268</v>
      </c>
      <c r="Q21" s="345"/>
      <c r="R21" s="346"/>
      <c r="S21" s="153"/>
      <c r="T21" s="344" t="s">
        <v>269</v>
      </c>
      <c r="U21" s="345"/>
      <c r="V21" s="346"/>
      <c r="W21" s="116"/>
      <c r="X21" s="116"/>
      <c r="Y21" s="154"/>
      <c r="Z21" s="116"/>
      <c r="AA21" s="116"/>
    </row>
    <row r="22" spans="1:27" ht="16.5" thickBot="1" x14ac:dyDescent="0.3">
      <c r="A22" s="116"/>
      <c r="B22" s="329"/>
      <c r="C22" s="330"/>
      <c r="D22" s="330"/>
      <c r="E22" s="331"/>
      <c r="F22" s="116"/>
      <c r="G22" s="335"/>
      <c r="H22" s="336"/>
      <c r="I22" s="336"/>
      <c r="J22" s="337"/>
      <c r="K22" s="116"/>
      <c r="L22" s="341"/>
      <c r="M22" s="342"/>
      <c r="N22" s="343"/>
      <c r="O22" s="116"/>
      <c r="P22" s="347"/>
      <c r="Q22" s="348"/>
      <c r="R22" s="349"/>
      <c r="S22" s="153"/>
      <c r="T22" s="350"/>
      <c r="U22" s="351"/>
      <c r="V22" s="352"/>
      <c r="W22" s="116"/>
      <c r="X22" s="116"/>
      <c r="Y22" s="154"/>
      <c r="Z22" s="116"/>
      <c r="AA22" s="116"/>
    </row>
    <row r="23" spans="1:27" ht="16.5" thickBot="1" x14ac:dyDescent="0.3">
      <c r="A23" s="116"/>
      <c r="B23" s="155"/>
      <c r="C23" s="116"/>
      <c r="D23" s="156"/>
      <c r="E23" s="156"/>
      <c r="F23" s="116"/>
      <c r="G23" s="154"/>
      <c r="H23" s="157"/>
      <c r="I23" s="116"/>
      <c r="J23" s="116"/>
      <c r="K23" s="116"/>
      <c r="L23" s="154"/>
      <c r="M23" s="116"/>
      <c r="N23" s="116"/>
      <c r="O23" s="116"/>
      <c r="P23" s="116"/>
      <c r="Q23" s="154"/>
      <c r="R23" s="116"/>
      <c r="S23" s="153"/>
      <c r="T23" s="347"/>
      <c r="U23" s="348"/>
      <c r="V23" s="349"/>
      <c r="W23" s="116"/>
      <c r="X23" s="116"/>
      <c r="Y23" s="116"/>
      <c r="Z23" s="116"/>
      <c r="AA23" s="116"/>
    </row>
    <row r="24" spans="1:27" ht="16.5" thickBot="1" x14ac:dyDescent="0.3">
      <c r="A24" s="116"/>
      <c r="B24" s="116"/>
      <c r="C24" s="116"/>
      <c r="D24" s="116"/>
      <c r="E24" s="116"/>
      <c r="F24" s="116"/>
      <c r="G24" s="154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</row>
    <row r="25" spans="1:27" x14ac:dyDescent="0.25">
      <c r="A25" s="116"/>
      <c r="B25" s="266" t="s">
        <v>270</v>
      </c>
      <c r="C25" s="267"/>
      <c r="D25" s="267"/>
      <c r="E25" s="268"/>
      <c r="F25" s="116"/>
      <c r="G25" s="266" t="s">
        <v>271</v>
      </c>
      <c r="H25" s="267"/>
      <c r="I25" s="267"/>
      <c r="J25" s="268"/>
      <c r="K25" s="116"/>
      <c r="L25" s="266" t="s">
        <v>272</v>
      </c>
      <c r="M25" s="267"/>
      <c r="N25" s="267"/>
      <c r="O25" s="268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</row>
    <row r="26" spans="1:27" x14ac:dyDescent="0.25">
      <c r="A26" s="116"/>
      <c r="B26" s="158" t="s">
        <v>258</v>
      </c>
      <c r="C26" s="159" t="s">
        <v>273</v>
      </c>
      <c r="D26" s="159" t="s">
        <v>274</v>
      </c>
      <c r="E26" s="160" t="s">
        <v>275</v>
      </c>
      <c r="F26" s="116"/>
      <c r="G26" s="158" t="s">
        <v>258</v>
      </c>
      <c r="H26" s="159" t="s">
        <v>273</v>
      </c>
      <c r="I26" s="159" t="s">
        <v>276</v>
      </c>
      <c r="J26" s="160" t="s">
        <v>261</v>
      </c>
      <c r="K26" s="116"/>
      <c r="L26" s="158" t="s">
        <v>258</v>
      </c>
      <c r="M26" s="159" t="s">
        <v>273</v>
      </c>
      <c r="N26" s="159" t="s">
        <v>277</v>
      </c>
      <c r="O26" s="160" t="s">
        <v>261</v>
      </c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</row>
    <row r="27" spans="1:27" x14ac:dyDescent="0.25">
      <c r="A27" s="116"/>
      <c r="B27" s="138">
        <v>105</v>
      </c>
      <c r="C27" s="139" t="s">
        <v>60</v>
      </c>
      <c r="D27" s="161">
        <v>1.2897637795275592</v>
      </c>
      <c r="E27" s="162">
        <v>130.19568673241139</v>
      </c>
      <c r="F27" s="163"/>
      <c r="G27" s="164">
        <v>105</v>
      </c>
      <c r="H27" s="165" t="s">
        <v>60</v>
      </c>
      <c r="I27" s="166">
        <v>1.07</v>
      </c>
      <c r="J27" s="162">
        <v>137.58654797230463</v>
      </c>
      <c r="K27" s="116"/>
      <c r="L27" s="167">
        <v>123</v>
      </c>
      <c r="M27" s="52" t="s">
        <v>228</v>
      </c>
      <c r="N27" s="52">
        <v>2.0299999999999998</v>
      </c>
      <c r="O27" s="168">
        <v>131.00513992004571</v>
      </c>
      <c r="P27" s="169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</row>
    <row r="28" spans="1:27" x14ac:dyDescent="0.25">
      <c r="A28" s="116"/>
      <c r="B28" s="138">
        <v>127</v>
      </c>
      <c r="C28" s="139" t="s">
        <v>222</v>
      </c>
      <c r="D28" s="161">
        <v>1.2362204724409449</v>
      </c>
      <c r="E28" s="162">
        <v>124.79073758845291</v>
      </c>
      <c r="F28" s="163"/>
      <c r="G28" s="164">
        <v>21</v>
      </c>
      <c r="H28" s="165" t="s">
        <v>4</v>
      </c>
      <c r="I28" s="166">
        <v>0.95</v>
      </c>
      <c r="J28" s="162">
        <v>122.15628090999009</v>
      </c>
      <c r="K28" s="116"/>
      <c r="L28" s="167">
        <v>134</v>
      </c>
      <c r="M28" s="52" t="s">
        <v>225</v>
      </c>
      <c r="N28" s="52">
        <v>2.02</v>
      </c>
      <c r="O28" s="168">
        <v>130.35979440319821</v>
      </c>
      <c r="P28" s="169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</row>
    <row r="29" spans="1:27" ht="18" x14ac:dyDescent="0.25">
      <c r="A29" s="116"/>
      <c r="B29" s="138">
        <v>61</v>
      </c>
      <c r="C29" s="139" t="s">
        <v>61</v>
      </c>
      <c r="D29" s="161">
        <v>1.2283464566929134</v>
      </c>
      <c r="E29" s="162">
        <v>123.99589212610609</v>
      </c>
      <c r="F29" s="163"/>
      <c r="G29" s="164">
        <v>61</v>
      </c>
      <c r="H29" s="165" t="s">
        <v>61</v>
      </c>
      <c r="I29" s="166">
        <v>0.91</v>
      </c>
      <c r="J29" s="162">
        <v>117.01285855588526</v>
      </c>
      <c r="K29" s="116"/>
      <c r="L29" s="167">
        <v>85</v>
      </c>
      <c r="M29" s="52" t="s">
        <v>105</v>
      </c>
      <c r="N29" s="52">
        <v>1.97</v>
      </c>
      <c r="O29" s="168">
        <v>127.13306681896061</v>
      </c>
      <c r="P29" s="169"/>
      <c r="Q29" s="116"/>
      <c r="R29" s="116"/>
      <c r="S29" s="170"/>
      <c r="T29" s="116"/>
      <c r="U29" s="116"/>
      <c r="V29" s="116"/>
      <c r="W29" s="116"/>
      <c r="X29" s="116"/>
      <c r="Y29" s="116"/>
      <c r="Z29" s="116"/>
      <c r="AA29" s="116"/>
    </row>
    <row r="30" spans="1:27" x14ac:dyDescent="0.25">
      <c r="A30" s="116"/>
      <c r="B30" s="138">
        <v>91</v>
      </c>
      <c r="C30" s="139" t="s">
        <v>107</v>
      </c>
      <c r="D30" s="161">
        <v>1.2267716535433071</v>
      </c>
      <c r="E30" s="162">
        <v>123.83692303363671</v>
      </c>
      <c r="F30" s="163"/>
      <c r="G30" s="164">
        <v>91</v>
      </c>
      <c r="H30" s="165" t="s">
        <v>107</v>
      </c>
      <c r="I30" s="166">
        <v>0.89</v>
      </c>
      <c r="J30" s="162">
        <v>114.44114737883282</v>
      </c>
      <c r="K30" s="116"/>
      <c r="L30" s="167">
        <v>121</v>
      </c>
      <c r="M30" s="52" t="s">
        <v>228</v>
      </c>
      <c r="N30" s="52">
        <v>1.87</v>
      </c>
      <c r="O30" s="168">
        <v>120.67961165048547</v>
      </c>
      <c r="P30" s="169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</row>
    <row r="31" spans="1:27" x14ac:dyDescent="0.25">
      <c r="A31" s="116"/>
      <c r="B31" s="138">
        <v>55</v>
      </c>
      <c r="C31" s="139" t="s">
        <v>108</v>
      </c>
      <c r="D31" s="161">
        <v>1.1811023622047243</v>
      </c>
      <c r="E31" s="162">
        <v>119.22681935202507</v>
      </c>
      <c r="F31" s="163"/>
      <c r="G31" s="164">
        <v>98</v>
      </c>
      <c r="H31" s="165" t="s">
        <v>1</v>
      </c>
      <c r="I31" s="166">
        <v>0.89</v>
      </c>
      <c r="J31" s="162">
        <v>114.44114737883282</v>
      </c>
      <c r="K31" s="116"/>
      <c r="L31" s="167">
        <v>73</v>
      </c>
      <c r="M31" s="52" t="s">
        <v>57</v>
      </c>
      <c r="N31" s="52">
        <v>1.83</v>
      </c>
      <c r="O31" s="168">
        <v>118.09822958309539</v>
      </c>
      <c r="P31" s="169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</row>
    <row r="32" spans="1:27" x14ac:dyDescent="0.25">
      <c r="A32" s="116"/>
      <c r="B32" s="138">
        <v>102</v>
      </c>
      <c r="C32" s="139" t="s">
        <v>1</v>
      </c>
      <c r="D32" s="161">
        <v>1.1779527559055119</v>
      </c>
      <c r="E32" s="162">
        <v>118.90888116708635</v>
      </c>
      <c r="F32" s="163"/>
      <c r="G32" s="164">
        <v>115</v>
      </c>
      <c r="H32" s="165" t="s">
        <v>106</v>
      </c>
      <c r="I32" s="166">
        <v>0.89</v>
      </c>
      <c r="J32" s="162">
        <v>114.44114737883282</v>
      </c>
      <c r="K32" s="116"/>
      <c r="L32" s="167">
        <v>44</v>
      </c>
      <c r="M32" s="52" t="s">
        <v>111</v>
      </c>
      <c r="N32" s="52">
        <v>1.82</v>
      </c>
      <c r="O32" s="168">
        <v>117.45288406624788</v>
      </c>
      <c r="P32" s="169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</row>
    <row r="33" spans="1:28" x14ac:dyDescent="0.25">
      <c r="A33" s="116"/>
      <c r="B33" s="138">
        <v>131</v>
      </c>
      <c r="C33" s="139" t="s">
        <v>222</v>
      </c>
      <c r="D33" s="161">
        <v>1.1763779527559055</v>
      </c>
      <c r="E33" s="162">
        <v>118.74991207461699</v>
      </c>
      <c r="F33" s="163"/>
      <c r="G33" s="164">
        <v>102</v>
      </c>
      <c r="H33" s="165" t="s">
        <v>1</v>
      </c>
      <c r="I33" s="166">
        <v>0.89</v>
      </c>
      <c r="J33" s="162">
        <v>114.44114737883282</v>
      </c>
      <c r="K33" s="116"/>
      <c r="L33" s="167">
        <v>93</v>
      </c>
      <c r="M33" s="52" t="s">
        <v>112</v>
      </c>
      <c r="N33" s="52">
        <v>1.8</v>
      </c>
      <c r="O33" s="168">
        <v>116.16219303255284</v>
      </c>
      <c r="P33" s="169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</row>
    <row r="34" spans="1:28" x14ac:dyDescent="0.25">
      <c r="A34" s="116"/>
      <c r="B34" s="138">
        <v>90</v>
      </c>
      <c r="C34" s="139" t="s">
        <v>107</v>
      </c>
      <c r="D34" s="161">
        <v>1.1700787401574804</v>
      </c>
      <c r="E34" s="162">
        <v>118.11403570473954</v>
      </c>
      <c r="F34" s="163"/>
      <c r="G34" s="164">
        <v>9</v>
      </c>
      <c r="H34" s="165" t="s">
        <v>104</v>
      </c>
      <c r="I34" s="166">
        <v>0.88</v>
      </c>
      <c r="J34" s="162">
        <v>113.15529179030661</v>
      </c>
      <c r="K34" s="116"/>
      <c r="L34" s="167">
        <v>118</v>
      </c>
      <c r="M34" s="52" t="s">
        <v>224</v>
      </c>
      <c r="N34" s="52">
        <v>1.78</v>
      </c>
      <c r="O34" s="168">
        <v>114.87150199885782</v>
      </c>
      <c r="P34" s="169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</row>
    <row r="35" spans="1:28" x14ac:dyDescent="0.25">
      <c r="A35" s="116"/>
      <c r="B35" s="138">
        <v>21</v>
      </c>
      <c r="C35" s="139" t="s">
        <v>4</v>
      </c>
      <c r="D35" s="161">
        <v>1.1653543307086613</v>
      </c>
      <c r="E35" s="162">
        <v>117.6371284273314</v>
      </c>
      <c r="F35" s="163"/>
      <c r="G35" s="164">
        <v>12</v>
      </c>
      <c r="H35" s="165" t="s">
        <v>103</v>
      </c>
      <c r="I35" s="166">
        <v>0.88</v>
      </c>
      <c r="J35" s="162">
        <v>113.15529179030661</v>
      </c>
      <c r="K35" s="116"/>
      <c r="L35" s="167">
        <v>4</v>
      </c>
      <c r="M35" s="52" t="s">
        <v>104</v>
      </c>
      <c r="N35" s="52">
        <v>1.77</v>
      </c>
      <c r="O35" s="168">
        <v>114.22615648201031</v>
      </c>
      <c r="P35" s="169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</row>
    <row r="36" spans="1:28" x14ac:dyDescent="0.25">
      <c r="A36" s="116"/>
      <c r="B36" s="138">
        <v>18</v>
      </c>
      <c r="C36" s="139" t="s">
        <v>5</v>
      </c>
      <c r="D36" s="161">
        <v>1.1622047244094487</v>
      </c>
      <c r="E36" s="162">
        <v>117.31919024239265</v>
      </c>
      <c r="F36" s="163"/>
      <c r="G36" s="164">
        <v>26</v>
      </c>
      <c r="H36" s="165" t="s">
        <v>110</v>
      </c>
      <c r="I36" s="166">
        <v>0.87</v>
      </c>
      <c r="J36" s="162">
        <v>111.8694362017804</v>
      </c>
      <c r="K36" s="116"/>
      <c r="L36" s="167">
        <v>95</v>
      </c>
      <c r="M36" s="52" t="s">
        <v>1</v>
      </c>
      <c r="N36" s="52">
        <v>1.76</v>
      </c>
      <c r="O36" s="168">
        <v>113.5808109651628</v>
      </c>
      <c r="P36" s="169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</row>
    <row r="37" spans="1:28" x14ac:dyDescent="0.25">
      <c r="A37" s="116"/>
      <c r="B37" s="138">
        <v>70</v>
      </c>
      <c r="C37" s="139" t="s">
        <v>227</v>
      </c>
      <c r="D37" s="161">
        <v>1.1622047244094487</v>
      </c>
      <c r="E37" s="162">
        <v>117.31919024239265</v>
      </c>
      <c r="F37" s="163"/>
      <c r="G37" s="164">
        <v>90</v>
      </c>
      <c r="H37" s="165" t="s">
        <v>107</v>
      </c>
      <c r="I37" s="166">
        <v>0.87</v>
      </c>
      <c r="J37" s="162">
        <v>111.8694362017804</v>
      </c>
      <c r="K37" s="116"/>
      <c r="L37" s="167">
        <v>56</v>
      </c>
      <c r="M37" s="52" t="s">
        <v>108</v>
      </c>
      <c r="N37" s="52">
        <v>1.76</v>
      </c>
      <c r="O37" s="168">
        <v>113.5808109651628</v>
      </c>
      <c r="P37" s="169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</row>
    <row r="38" spans="1:28" x14ac:dyDescent="0.25">
      <c r="A38" s="116"/>
      <c r="B38" s="138">
        <v>3</v>
      </c>
      <c r="C38" s="139" t="s">
        <v>104</v>
      </c>
      <c r="D38" s="161">
        <v>1.1559055118110237</v>
      </c>
      <c r="E38" s="162">
        <v>116.68331387251523</v>
      </c>
      <c r="F38" s="163"/>
      <c r="G38" s="164">
        <v>92</v>
      </c>
      <c r="H38" s="165" t="s">
        <v>112</v>
      </c>
      <c r="I38" s="166">
        <v>0.87</v>
      </c>
      <c r="J38" s="162">
        <v>111.8694362017804</v>
      </c>
      <c r="K38" s="116"/>
      <c r="L38" s="167">
        <v>132</v>
      </c>
      <c r="M38" s="52" t="s">
        <v>222</v>
      </c>
      <c r="N38" s="52">
        <v>1.76</v>
      </c>
      <c r="O38" s="168">
        <v>113.5808109651628</v>
      </c>
      <c r="P38" s="169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</row>
    <row r="39" spans="1:28" x14ac:dyDescent="0.25">
      <c r="A39" s="116"/>
      <c r="B39" s="138">
        <v>128</v>
      </c>
      <c r="C39" s="139" t="s">
        <v>222</v>
      </c>
      <c r="D39" s="161">
        <v>1.1559055118110237</v>
      </c>
      <c r="E39" s="162">
        <v>116.68331387251523</v>
      </c>
      <c r="F39" s="163"/>
      <c r="G39" s="164">
        <v>45</v>
      </c>
      <c r="H39" s="165" t="s">
        <v>59</v>
      </c>
      <c r="I39" s="166">
        <v>0.87</v>
      </c>
      <c r="J39" s="162">
        <v>111.8694362017804</v>
      </c>
      <c r="K39" s="116"/>
      <c r="L39" s="167">
        <v>84</v>
      </c>
      <c r="M39" s="52" t="s">
        <v>105</v>
      </c>
      <c r="N39" s="52">
        <v>1.75</v>
      </c>
      <c r="O39" s="168">
        <v>112.93546544831527</v>
      </c>
      <c r="P39" s="169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</row>
    <row r="40" spans="1:28" x14ac:dyDescent="0.25">
      <c r="A40" s="116"/>
      <c r="B40" s="138">
        <v>79</v>
      </c>
      <c r="C40" s="139" t="s">
        <v>105</v>
      </c>
      <c r="D40" s="161">
        <v>1.1496062992125984</v>
      </c>
      <c r="E40" s="162">
        <v>116.04743750263775</v>
      </c>
      <c r="F40" s="163"/>
      <c r="G40" s="164">
        <v>3</v>
      </c>
      <c r="H40" s="165" t="s">
        <v>104</v>
      </c>
      <c r="I40" s="166">
        <v>0.87</v>
      </c>
      <c r="J40" s="162">
        <v>111.8694362017804</v>
      </c>
      <c r="K40" s="116"/>
      <c r="L40" s="167">
        <v>133</v>
      </c>
      <c r="M40" s="52" t="s">
        <v>222</v>
      </c>
      <c r="N40" s="52">
        <v>1.75</v>
      </c>
      <c r="O40" s="168">
        <v>112.93546544831527</v>
      </c>
      <c r="P40" s="169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</row>
    <row r="41" spans="1:28" x14ac:dyDescent="0.25">
      <c r="A41" s="116"/>
      <c r="B41" s="138">
        <v>12</v>
      </c>
      <c r="C41" s="139" t="s">
        <v>103</v>
      </c>
      <c r="D41" s="161">
        <v>1.1433070866141732</v>
      </c>
      <c r="E41" s="162">
        <v>115.41156113276028</v>
      </c>
      <c r="F41" s="163"/>
      <c r="G41" s="164">
        <v>20</v>
      </c>
      <c r="H41" s="165" t="s">
        <v>109</v>
      </c>
      <c r="I41" s="166">
        <v>0.87</v>
      </c>
      <c r="J41" s="162">
        <v>111.8694362017804</v>
      </c>
      <c r="K41" s="116"/>
      <c r="L41" s="167">
        <v>55</v>
      </c>
      <c r="M41" s="52" t="s">
        <v>108</v>
      </c>
      <c r="N41" s="52">
        <v>1.73</v>
      </c>
      <c r="O41" s="168">
        <v>111.64477441462024</v>
      </c>
      <c r="P41" s="169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</row>
    <row r="42" spans="1:28" x14ac:dyDescent="0.25">
      <c r="A42" s="116"/>
      <c r="B42" s="138">
        <v>52</v>
      </c>
      <c r="C42" s="139" t="s">
        <v>58</v>
      </c>
      <c r="D42" s="161">
        <v>1.1275590551181101</v>
      </c>
      <c r="E42" s="162">
        <v>113.8218702080666</v>
      </c>
      <c r="F42" s="163"/>
      <c r="G42" s="164">
        <v>27</v>
      </c>
      <c r="H42" s="165" t="s">
        <v>1</v>
      </c>
      <c r="I42" s="166">
        <v>0.87</v>
      </c>
      <c r="J42" s="162">
        <v>111.8694362017804</v>
      </c>
      <c r="K42" s="116"/>
      <c r="L42" s="167">
        <v>17</v>
      </c>
      <c r="M42" s="52" t="s">
        <v>5</v>
      </c>
      <c r="N42" s="52">
        <v>1.73</v>
      </c>
      <c r="O42" s="168">
        <v>111.64477441462024</v>
      </c>
      <c r="P42" s="169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</row>
    <row r="43" spans="1:28" x14ac:dyDescent="0.25">
      <c r="A43" s="116"/>
      <c r="B43" s="138">
        <v>20</v>
      </c>
      <c r="C43" s="139" t="s">
        <v>109</v>
      </c>
      <c r="D43" s="161">
        <v>1.1259842519685039</v>
      </c>
      <c r="E43" s="162">
        <v>113.66290111559725</v>
      </c>
      <c r="F43" s="163"/>
      <c r="G43" s="164">
        <v>17</v>
      </c>
      <c r="H43" s="165" t="s">
        <v>5</v>
      </c>
      <c r="I43" s="166">
        <v>0.86</v>
      </c>
      <c r="J43" s="162">
        <v>110.5835806132542</v>
      </c>
      <c r="K43" s="116"/>
      <c r="L43" s="167">
        <v>15</v>
      </c>
      <c r="M43" s="52" t="s">
        <v>103</v>
      </c>
      <c r="N43" s="52">
        <v>1.72</v>
      </c>
      <c r="O43" s="168">
        <v>110.99942889777272</v>
      </c>
      <c r="P43" s="169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</row>
    <row r="44" spans="1:28" x14ac:dyDescent="0.25">
      <c r="A44" s="116"/>
      <c r="B44" s="302" t="s">
        <v>278</v>
      </c>
      <c r="C44" s="303"/>
      <c r="D44" s="303"/>
      <c r="E44" s="304"/>
      <c r="F44" s="116"/>
      <c r="G44" s="308" t="s">
        <v>279</v>
      </c>
      <c r="H44" s="309"/>
      <c r="I44" s="309"/>
      <c r="J44" s="310"/>
      <c r="K44" s="171"/>
      <c r="L44" s="314" t="s">
        <v>280</v>
      </c>
      <c r="M44" s="315"/>
      <c r="N44" s="315"/>
      <c r="O44" s="3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</row>
    <row r="45" spans="1:28" ht="16.5" thickBot="1" x14ac:dyDescent="0.3">
      <c r="A45" s="116"/>
      <c r="B45" s="305"/>
      <c r="C45" s="306"/>
      <c r="D45" s="306"/>
      <c r="E45" s="307"/>
      <c r="F45" s="116"/>
      <c r="G45" s="311"/>
      <c r="H45" s="312"/>
      <c r="I45" s="312"/>
      <c r="J45" s="313"/>
      <c r="K45" s="116"/>
      <c r="L45" s="317"/>
      <c r="M45" s="318"/>
      <c r="N45" s="318"/>
      <c r="O45" s="319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</row>
    <row r="46" spans="1:28" ht="16.5" thickBot="1" x14ac:dyDescent="0.3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55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</row>
    <row r="47" spans="1:28" x14ac:dyDescent="0.25">
      <c r="A47" s="116"/>
      <c r="B47" s="263" t="s">
        <v>281</v>
      </c>
      <c r="C47" s="264"/>
      <c r="D47" s="264"/>
      <c r="E47" s="265"/>
      <c r="F47" s="116"/>
      <c r="G47" s="266" t="s">
        <v>282</v>
      </c>
      <c r="H47" s="267"/>
      <c r="I47" s="267"/>
      <c r="J47" s="268"/>
      <c r="K47" s="116"/>
      <c r="L47" s="269" t="s">
        <v>283</v>
      </c>
      <c r="M47" s="270"/>
      <c r="N47" s="270"/>
      <c r="O47" s="271"/>
      <c r="P47" s="116"/>
      <c r="Q47" s="272" t="s">
        <v>284</v>
      </c>
      <c r="R47" s="273"/>
      <c r="S47" s="274"/>
      <c r="T47" s="116"/>
      <c r="U47" s="116"/>
      <c r="V47" s="116"/>
      <c r="W47" s="116"/>
      <c r="X47" s="116"/>
      <c r="Y47" s="116"/>
      <c r="Z47" s="116"/>
    </row>
    <row r="48" spans="1:28" ht="26.1" customHeight="1" thickBot="1" x14ac:dyDescent="0.3">
      <c r="A48" s="134"/>
      <c r="B48" s="172" t="s">
        <v>258</v>
      </c>
      <c r="C48" s="128" t="s">
        <v>273</v>
      </c>
      <c r="D48" s="128" t="s">
        <v>285</v>
      </c>
      <c r="E48" s="128" t="s">
        <v>261</v>
      </c>
      <c r="F48" s="116"/>
      <c r="G48" s="173" t="s">
        <v>258</v>
      </c>
      <c r="H48" s="174" t="s">
        <v>259</v>
      </c>
      <c r="I48" s="175" t="s">
        <v>286</v>
      </c>
      <c r="J48" s="176"/>
      <c r="K48" s="116"/>
      <c r="L48" s="177" t="s">
        <v>258</v>
      </c>
      <c r="M48" s="178" t="s">
        <v>259</v>
      </c>
      <c r="N48" s="179" t="s">
        <v>287</v>
      </c>
      <c r="O48" s="180"/>
      <c r="P48" s="155"/>
      <c r="Q48" s="124" t="s">
        <v>258</v>
      </c>
      <c r="R48" s="125" t="s">
        <v>259</v>
      </c>
      <c r="S48" s="126" t="s">
        <v>288</v>
      </c>
      <c r="T48" s="116"/>
      <c r="U48" s="116"/>
      <c r="V48" s="116"/>
      <c r="W48" s="116"/>
      <c r="X48" s="116"/>
      <c r="Y48" s="116"/>
      <c r="Z48" s="116"/>
      <c r="AA48" s="116"/>
      <c r="AB48" s="116"/>
    </row>
    <row r="49" spans="1:28" x14ac:dyDescent="0.25">
      <c r="A49" s="116"/>
      <c r="B49" s="131">
        <v>102</v>
      </c>
      <c r="C49" s="131" t="s">
        <v>1</v>
      </c>
      <c r="D49" s="131">
        <v>40.5</v>
      </c>
      <c r="E49" s="181">
        <v>118.57273559011894</v>
      </c>
      <c r="F49" s="116"/>
      <c r="G49" s="182">
        <v>83</v>
      </c>
      <c r="H49" s="183" t="s">
        <v>105</v>
      </c>
      <c r="I49" s="184">
        <v>5.09</v>
      </c>
      <c r="J49" s="185"/>
      <c r="K49" s="116"/>
      <c r="L49" s="186">
        <v>83</v>
      </c>
      <c r="M49" s="187" t="s">
        <v>105</v>
      </c>
      <c r="N49" s="188">
        <v>0.97</v>
      </c>
      <c r="O49" s="189"/>
      <c r="P49" s="155"/>
      <c r="Q49" s="182">
        <v>83</v>
      </c>
      <c r="R49" s="183" t="s">
        <v>105</v>
      </c>
      <c r="S49" s="190">
        <v>-2.44</v>
      </c>
      <c r="T49" s="116"/>
      <c r="U49" s="116"/>
      <c r="V49" s="116"/>
      <c r="W49" s="116"/>
      <c r="X49" s="116"/>
      <c r="Y49" s="116"/>
      <c r="Z49" s="116"/>
      <c r="AA49" s="116"/>
      <c r="AB49" s="116"/>
    </row>
    <row r="50" spans="1:28" x14ac:dyDescent="0.25">
      <c r="A50" s="116"/>
      <c r="B50" s="131">
        <v>91</v>
      </c>
      <c r="C50" s="131" t="s">
        <v>107</v>
      </c>
      <c r="D50" s="131">
        <v>40</v>
      </c>
      <c r="E50" s="181">
        <v>117.1088746569076</v>
      </c>
      <c r="F50" s="116"/>
      <c r="G50" s="182">
        <v>70</v>
      </c>
      <c r="H50" s="183" t="s">
        <v>227</v>
      </c>
      <c r="I50" s="184">
        <v>5.28</v>
      </c>
      <c r="J50" s="185"/>
      <c r="K50" s="116"/>
      <c r="L50" s="191">
        <v>70</v>
      </c>
      <c r="M50" s="192" t="s">
        <v>227</v>
      </c>
      <c r="N50" s="193">
        <v>1</v>
      </c>
      <c r="O50" s="194"/>
      <c r="P50" s="155"/>
      <c r="Q50" s="182">
        <v>87</v>
      </c>
      <c r="R50" s="183" t="s">
        <v>105</v>
      </c>
      <c r="S50" s="190">
        <v>-2.04</v>
      </c>
      <c r="T50" s="116"/>
      <c r="U50" s="116"/>
      <c r="V50" s="116"/>
      <c r="W50" s="116"/>
      <c r="X50" s="116"/>
      <c r="Y50" s="116"/>
      <c r="Z50" s="116"/>
      <c r="AA50" s="116"/>
      <c r="AB50" s="116"/>
    </row>
    <row r="51" spans="1:28" x14ac:dyDescent="0.25">
      <c r="A51" s="116"/>
      <c r="B51" s="131">
        <v>51</v>
      </c>
      <c r="C51" s="131" t="s">
        <v>58</v>
      </c>
      <c r="D51" s="131">
        <v>40</v>
      </c>
      <c r="E51" s="181">
        <v>117.1088746569076</v>
      </c>
      <c r="F51" s="116"/>
      <c r="G51" s="182">
        <v>94</v>
      </c>
      <c r="H51" s="183" t="s">
        <v>1</v>
      </c>
      <c r="I51" s="184">
        <v>5.37</v>
      </c>
      <c r="J51" s="185"/>
      <c r="K51" s="116"/>
      <c r="L51" s="191">
        <v>94</v>
      </c>
      <c r="M51" s="192" t="s">
        <v>1</v>
      </c>
      <c r="N51" s="193">
        <v>1.02</v>
      </c>
      <c r="O51" s="194"/>
      <c r="P51" s="116"/>
      <c r="Q51" s="182">
        <v>102</v>
      </c>
      <c r="R51" s="183" t="s">
        <v>1</v>
      </c>
      <c r="S51" s="190">
        <v>-1.8</v>
      </c>
      <c r="T51" s="116"/>
      <c r="U51" s="116"/>
      <c r="V51" s="116"/>
      <c r="W51" s="116"/>
      <c r="X51" s="116"/>
      <c r="Y51" s="116"/>
      <c r="Z51" s="116"/>
      <c r="AA51" s="116"/>
      <c r="AB51" s="116"/>
    </row>
    <row r="52" spans="1:28" x14ac:dyDescent="0.25">
      <c r="A52" s="116"/>
      <c r="B52" s="131">
        <v>142</v>
      </c>
      <c r="C52" s="131" t="s">
        <v>225</v>
      </c>
      <c r="D52" s="131">
        <v>40</v>
      </c>
      <c r="E52" s="181">
        <v>117.1088746569076</v>
      </c>
      <c r="F52" s="116"/>
      <c r="G52" s="182">
        <v>87</v>
      </c>
      <c r="H52" s="183" t="s">
        <v>105</v>
      </c>
      <c r="I52" s="184">
        <v>5.38</v>
      </c>
      <c r="J52" s="185"/>
      <c r="K52" s="116"/>
      <c r="L52" s="191">
        <v>87</v>
      </c>
      <c r="M52" s="192" t="s">
        <v>105</v>
      </c>
      <c r="N52" s="193">
        <v>1.02</v>
      </c>
      <c r="O52" s="194"/>
      <c r="P52" s="116"/>
      <c r="Q52" s="182">
        <v>50</v>
      </c>
      <c r="R52" s="183" t="s">
        <v>58</v>
      </c>
      <c r="S52" s="190">
        <v>-1.71</v>
      </c>
      <c r="T52" s="116"/>
      <c r="U52" s="116"/>
      <c r="V52" s="116"/>
      <c r="W52" s="116"/>
      <c r="X52" s="116"/>
      <c r="Y52" s="116"/>
      <c r="Z52" s="116"/>
      <c r="AA52" s="116"/>
      <c r="AB52" s="116"/>
    </row>
    <row r="53" spans="1:28" x14ac:dyDescent="0.25">
      <c r="A53" s="116"/>
      <c r="B53" s="131">
        <v>79</v>
      </c>
      <c r="C53" s="131" t="s">
        <v>105</v>
      </c>
      <c r="D53" s="131">
        <v>39</v>
      </c>
      <c r="E53" s="181">
        <v>114.1811527904849</v>
      </c>
      <c r="F53" s="116"/>
      <c r="G53" s="182">
        <v>55</v>
      </c>
      <c r="H53" s="183" t="s">
        <v>108</v>
      </c>
      <c r="I53" s="184">
        <v>5.58</v>
      </c>
      <c r="J53" s="185"/>
      <c r="K53" s="116"/>
      <c r="L53" s="191">
        <v>55</v>
      </c>
      <c r="M53" s="192" t="s">
        <v>108</v>
      </c>
      <c r="N53" s="193">
        <v>1.06</v>
      </c>
      <c r="O53" s="194"/>
      <c r="P53" s="116"/>
      <c r="Q53" s="182">
        <v>68</v>
      </c>
      <c r="R53" s="183" t="s">
        <v>223</v>
      </c>
      <c r="S53" s="190">
        <v>-1.65</v>
      </c>
      <c r="T53" s="116"/>
      <c r="U53" s="116"/>
      <c r="V53" s="116"/>
      <c r="W53" s="116"/>
      <c r="X53" s="116"/>
      <c r="Y53" s="116"/>
      <c r="Z53" s="116"/>
      <c r="AA53" s="116"/>
      <c r="AB53" s="116"/>
    </row>
    <row r="54" spans="1:28" x14ac:dyDescent="0.25">
      <c r="A54" s="116"/>
      <c r="B54" s="131">
        <v>116</v>
      </c>
      <c r="C54" s="131" t="s">
        <v>106</v>
      </c>
      <c r="D54" s="131">
        <v>39</v>
      </c>
      <c r="E54" s="181">
        <v>114.1811527904849</v>
      </c>
      <c r="F54" s="116"/>
      <c r="G54" s="182">
        <v>66</v>
      </c>
      <c r="H54" s="183" t="s">
        <v>223</v>
      </c>
      <c r="I54" s="184">
        <v>5.6</v>
      </c>
      <c r="J54" s="185"/>
      <c r="K54" s="116"/>
      <c r="L54" s="191">
        <v>66</v>
      </c>
      <c r="M54" s="192" t="s">
        <v>223</v>
      </c>
      <c r="N54" s="193">
        <v>1.06</v>
      </c>
      <c r="O54" s="194"/>
      <c r="P54" s="116"/>
      <c r="Q54" s="182">
        <v>78</v>
      </c>
      <c r="R54" s="183" t="s">
        <v>105</v>
      </c>
      <c r="S54" s="190">
        <v>-1.68</v>
      </c>
      <c r="T54" s="116"/>
      <c r="U54" s="116"/>
      <c r="V54" s="116"/>
      <c r="W54" s="116"/>
      <c r="X54" s="116"/>
      <c r="Y54" s="116"/>
      <c r="Z54" s="116"/>
      <c r="AA54" s="116"/>
      <c r="AB54" s="116"/>
    </row>
    <row r="55" spans="1:28" x14ac:dyDescent="0.25">
      <c r="A55" s="116"/>
      <c r="B55" s="131">
        <v>56</v>
      </c>
      <c r="C55" s="131" t="s">
        <v>108</v>
      </c>
      <c r="D55" s="131">
        <v>39</v>
      </c>
      <c r="E55" s="181">
        <v>114.1811527904849</v>
      </c>
      <c r="F55" s="116"/>
      <c r="G55" s="182">
        <v>102</v>
      </c>
      <c r="H55" s="183" t="s">
        <v>1</v>
      </c>
      <c r="I55" s="184">
        <v>5.67</v>
      </c>
      <c r="J55" s="185"/>
      <c r="K55" s="116"/>
      <c r="L55" s="191">
        <v>102</v>
      </c>
      <c r="M55" s="192" t="s">
        <v>1</v>
      </c>
      <c r="N55" s="193">
        <v>1.08</v>
      </c>
      <c r="O55" s="194"/>
      <c r="P55" s="116"/>
      <c r="Q55" s="182">
        <v>107</v>
      </c>
      <c r="R55" s="183" t="s">
        <v>106</v>
      </c>
      <c r="S55" s="190">
        <v>-1.58</v>
      </c>
      <c r="T55" s="116"/>
      <c r="U55" s="116"/>
      <c r="V55" s="116"/>
      <c r="W55" s="116"/>
      <c r="X55" s="116"/>
      <c r="Y55" s="116"/>
      <c r="Z55" s="116"/>
      <c r="AA55" s="116"/>
      <c r="AB55" s="116"/>
    </row>
    <row r="56" spans="1:28" x14ac:dyDescent="0.25">
      <c r="A56" s="116"/>
      <c r="B56" s="131">
        <v>61</v>
      </c>
      <c r="C56" s="131" t="s">
        <v>61</v>
      </c>
      <c r="D56" s="131">
        <v>39</v>
      </c>
      <c r="E56" s="181">
        <v>114.1811527904849</v>
      </c>
      <c r="F56" s="116"/>
      <c r="G56" s="182">
        <v>105</v>
      </c>
      <c r="H56" s="183" t="s">
        <v>60</v>
      </c>
      <c r="I56" s="184">
        <v>5.69</v>
      </c>
      <c r="J56" s="185"/>
      <c r="K56" s="116"/>
      <c r="L56" s="191">
        <v>105</v>
      </c>
      <c r="M56" s="192" t="s">
        <v>60</v>
      </c>
      <c r="N56" s="193">
        <v>1.08</v>
      </c>
      <c r="O56" s="194"/>
      <c r="P56" s="116"/>
      <c r="Q56" s="182">
        <v>60</v>
      </c>
      <c r="R56" s="183" t="s">
        <v>61</v>
      </c>
      <c r="S56" s="190">
        <v>-1.57</v>
      </c>
      <c r="T56" s="116"/>
      <c r="U56" s="116"/>
      <c r="V56" s="116"/>
      <c r="W56" s="116"/>
      <c r="X56" s="116"/>
      <c r="Y56" s="116"/>
      <c r="Z56" s="116"/>
      <c r="AA56" s="116"/>
      <c r="AB56" s="116"/>
    </row>
    <row r="57" spans="1:28" x14ac:dyDescent="0.25">
      <c r="A57" s="116"/>
      <c r="B57" s="131">
        <v>94</v>
      </c>
      <c r="C57" s="131" t="s">
        <v>1</v>
      </c>
      <c r="D57" s="131">
        <v>38.5</v>
      </c>
      <c r="E57" s="181">
        <v>112.71729185727355</v>
      </c>
      <c r="F57" s="116"/>
      <c r="G57" s="182">
        <v>78</v>
      </c>
      <c r="H57" s="183" t="s">
        <v>105</v>
      </c>
      <c r="I57" s="184">
        <v>5.78</v>
      </c>
      <c r="J57" s="185"/>
      <c r="K57" s="116"/>
      <c r="L57" s="191">
        <v>78</v>
      </c>
      <c r="M57" s="192" t="s">
        <v>105</v>
      </c>
      <c r="N57" s="193">
        <v>1.1000000000000001</v>
      </c>
      <c r="O57" s="194"/>
      <c r="P57" s="116"/>
      <c r="Q57" s="182">
        <v>108</v>
      </c>
      <c r="R57" s="183" t="s">
        <v>106</v>
      </c>
      <c r="S57" s="190">
        <v>-1.55</v>
      </c>
      <c r="T57" s="116"/>
      <c r="U57" s="116"/>
      <c r="V57" s="116"/>
      <c r="W57" s="116"/>
      <c r="X57" s="116"/>
      <c r="Y57" s="116"/>
      <c r="Z57" s="116"/>
      <c r="AA57" s="116"/>
      <c r="AB57" s="116"/>
    </row>
    <row r="58" spans="1:28" x14ac:dyDescent="0.25">
      <c r="A58" s="116"/>
      <c r="B58" s="131">
        <v>107</v>
      </c>
      <c r="C58" s="131" t="s">
        <v>106</v>
      </c>
      <c r="D58" s="131">
        <v>38</v>
      </c>
      <c r="E58" s="181">
        <v>111.25343092406222</v>
      </c>
      <c r="F58" s="116"/>
      <c r="G58" s="182">
        <v>27</v>
      </c>
      <c r="H58" s="183" t="s">
        <v>1</v>
      </c>
      <c r="I58" s="184">
        <v>5.9</v>
      </c>
      <c r="J58" s="185"/>
      <c r="K58" s="116"/>
      <c r="L58" s="191">
        <v>27</v>
      </c>
      <c r="M58" s="192" t="s">
        <v>1</v>
      </c>
      <c r="N58" s="193">
        <v>1.1200000000000001</v>
      </c>
      <c r="O58" s="194"/>
      <c r="P58" s="116"/>
      <c r="Q58" s="182">
        <v>94</v>
      </c>
      <c r="R58" s="183" t="s">
        <v>1</v>
      </c>
      <c r="S58" s="190">
        <v>-1.51</v>
      </c>
      <c r="T58" s="116"/>
      <c r="U58" s="116"/>
      <c r="V58" s="116"/>
      <c r="W58" s="116"/>
      <c r="X58" s="116"/>
      <c r="Y58" s="116"/>
      <c r="Z58" s="116"/>
      <c r="AA58" s="116"/>
      <c r="AB58" s="116"/>
    </row>
    <row r="59" spans="1:28" x14ac:dyDescent="0.25">
      <c r="A59" s="116"/>
      <c r="B59" s="131">
        <v>32</v>
      </c>
      <c r="C59" s="131" t="s">
        <v>2</v>
      </c>
      <c r="D59" s="131">
        <v>38</v>
      </c>
      <c r="E59" s="181">
        <v>111.25343092406222</v>
      </c>
      <c r="F59" s="116"/>
      <c r="G59" s="182">
        <v>132</v>
      </c>
      <c r="H59" s="183" t="s">
        <v>222</v>
      </c>
      <c r="I59" s="184">
        <v>6</v>
      </c>
      <c r="J59" s="185"/>
      <c r="K59" s="116"/>
      <c r="L59" s="191">
        <v>132</v>
      </c>
      <c r="M59" s="192" t="s">
        <v>222</v>
      </c>
      <c r="N59" s="193">
        <v>1.1399999999999999</v>
      </c>
      <c r="O59" s="194"/>
      <c r="P59" s="116"/>
      <c r="Q59" s="182">
        <v>11</v>
      </c>
      <c r="R59" s="183" t="s">
        <v>289</v>
      </c>
      <c r="S59" s="190">
        <v>-1.47</v>
      </c>
      <c r="T59" s="116"/>
      <c r="U59" s="116"/>
      <c r="V59" s="116"/>
      <c r="W59" s="116"/>
      <c r="X59" s="116"/>
      <c r="Y59" s="116"/>
      <c r="Z59" s="116"/>
      <c r="AA59" s="116"/>
      <c r="AB59" s="116"/>
    </row>
    <row r="60" spans="1:28" x14ac:dyDescent="0.25">
      <c r="A60" s="116"/>
      <c r="B60" s="131">
        <v>45</v>
      </c>
      <c r="C60" s="131" t="s">
        <v>59</v>
      </c>
      <c r="D60" s="131">
        <v>38</v>
      </c>
      <c r="E60" s="181">
        <v>111.25343092406222</v>
      </c>
      <c r="F60" s="116"/>
      <c r="G60" s="182">
        <v>1</v>
      </c>
      <c r="H60" s="183" t="s">
        <v>104</v>
      </c>
      <c r="I60" s="184">
        <v>6.1</v>
      </c>
      <c r="J60" s="185"/>
      <c r="K60" s="116"/>
      <c r="L60" s="191">
        <v>1</v>
      </c>
      <c r="M60" s="192" t="s">
        <v>104</v>
      </c>
      <c r="N60" s="193">
        <v>1.1599999999999999</v>
      </c>
      <c r="O60" s="194"/>
      <c r="P60" s="116"/>
      <c r="Q60" s="182">
        <v>81</v>
      </c>
      <c r="R60" s="183" t="s">
        <v>105</v>
      </c>
      <c r="S60" s="190">
        <v>-1.41</v>
      </c>
      <c r="T60" s="116"/>
      <c r="U60" s="116"/>
      <c r="V60" s="116"/>
      <c r="W60" s="116"/>
      <c r="X60" s="116"/>
      <c r="Y60" s="116"/>
      <c r="Z60" s="116"/>
      <c r="AA60" s="116"/>
      <c r="AB60" s="116"/>
    </row>
    <row r="61" spans="1:28" x14ac:dyDescent="0.25">
      <c r="A61" s="116"/>
      <c r="B61" s="131">
        <v>105</v>
      </c>
      <c r="C61" s="131" t="s">
        <v>60</v>
      </c>
      <c r="D61" s="131">
        <v>37.5</v>
      </c>
      <c r="E61" s="181">
        <v>109.78956999085088</v>
      </c>
      <c r="F61" s="116"/>
      <c r="G61" s="182">
        <v>46</v>
      </c>
      <c r="H61" s="183" t="s">
        <v>59</v>
      </c>
      <c r="I61" s="184">
        <v>6.13</v>
      </c>
      <c r="J61" s="185"/>
      <c r="K61" s="116"/>
      <c r="L61" s="191">
        <v>46</v>
      </c>
      <c r="M61" s="192" t="s">
        <v>59</v>
      </c>
      <c r="N61" s="193">
        <v>1.1599999999999999</v>
      </c>
      <c r="O61" s="194"/>
      <c r="P61" s="116"/>
      <c r="Q61" s="182">
        <v>132</v>
      </c>
      <c r="R61" s="183" t="s">
        <v>222</v>
      </c>
      <c r="S61" s="190">
        <v>-1.37</v>
      </c>
      <c r="T61" s="116"/>
      <c r="U61" s="116"/>
      <c r="V61" s="116"/>
      <c r="W61" s="116"/>
      <c r="X61" s="116"/>
      <c r="Y61" s="116"/>
      <c r="Z61" s="116"/>
      <c r="AA61" s="116"/>
      <c r="AB61" s="116"/>
    </row>
    <row r="62" spans="1:28" x14ac:dyDescent="0.25">
      <c r="A62" s="116"/>
      <c r="B62" s="131">
        <v>52</v>
      </c>
      <c r="C62" s="131" t="s">
        <v>58</v>
      </c>
      <c r="D62" s="131">
        <v>37.5</v>
      </c>
      <c r="E62" s="181">
        <v>109.78956999085088</v>
      </c>
      <c r="F62" s="116"/>
      <c r="G62" s="182">
        <v>81</v>
      </c>
      <c r="H62" s="183" t="s">
        <v>105</v>
      </c>
      <c r="I62" s="184">
        <v>6.13</v>
      </c>
      <c r="J62" s="185"/>
      <c r="K62" s="116"/>
      <c r="L62" s="191">
        <v>81</v>
      </c>
      <c r="M62" s="192" t="s">
        <v>105</v>
      </c>
      <c r="N62" s="193">
        <v>1.17</v>
      </c>
      <c r="O62" s="194"/>
      <c r="P62" s="116"/>
      <c r="Q62" s="182">
        <v>70</v>
      </c>
      <c r="R62" s="183" t="s">
        <v>227</v>
      </c>
      <c r="S62" s="190">
        <v>-1.31</v>
      </c>
      <c r="T62" s="116"/>
      <c r="U62" s="116"/>
      <c r="V62" s="116"/>
      <c r="W62" s="116"/>
      <c r="X62" s="116"/>
      <c r="Y62" s="116"/>
      <c r="Z62" s="116"/>
      <c r="AA62" s="116"/>
      <c r="AB62" s="116"/>
    </row>
    <row r="63" spans="1:28" x14ac:dyDescent="0.25">
      <c r="A63" s="116"/>
      <c r="B63" s="131">
        <v>18</v>
      </c>
      <c r="C63" s="131" t="s">
        <v>5</v>
      </c>
      <c r="D63" s="131">
        <v>37.5</v>
      </c>
      <c r="E63" s="181">
        <v>109.78956999085088</v>
      </c>
      <c r="F63" s="116"/>
      <c r="G63" s="182">
        <v>108</v>
      </c>
      <c r="H63" s="183" t="s">
        <v>106</v>
      </c>
      <c r="I63" s="184">
        <v>6.16</v>
      </c>
      <c r="J63" s="185"/>
      <c r="K63" s="116"/>
      <c r="L63" s="191">
        <v>108</v>
      </c>
      <c r="M63" s="192" t="s">
        <v>106</v>
      </c>
      <c r="N63" s="193">
        <v>1.17</v>
      </c>
      <c r="O63" s="194"/>
      <c r="P63" s="116"/>
      <c r="Q63" s="182">
        <v>1</v>
      </c>
      <c r="R63" s="183" t="s">
        <v>104</v>
      </c>
      <c r="S63" s="190">
        <v>-1.25</v>
      </c>
      <c r="T63" s="116"/>
      <c r="U63" s="116"/>
      <c r="V63" s="116"/>
      <c r="W63" s="116"/>
      <c r="X63" s="116"/>
      <c r="Y63" s="116"/>
      <c r="Z63" s="116"/>
      <c r="AA63" s="116"/>
      <c r="AB63" s="116"/>
    </row>
    <row r="64" spans="1:28" x14ac:dyDescent="0.25">
      <c r="A64" s="116"/>
      <c r="B64" s="131">
        <v>12</v>
      </c>
      <c r="C64" s="131" t="s">
        <v>103</v>
      </c>
      <c r="D64" s="131">
        <v>37.5</v>
      </c>
      <c r="E64" s="181">
        <v>109.78956999085088</v>
      </c>
      <c r="F64" s="116"/>
      <c r="G64" s="182">
        <v>47</v>
      </c>
      <c r="H64" s="183" t="s">
        <v>59</v>
      </c>
      <c r="I64" s="184">
        <v>6.17</v>
      </c>
      <c r="J64" s="185"/>
      <c r="K64" s="116"/>
      <c r="L64" s="191">
        <v>47</v>
      </c>
      <c r="M64" s="192" t="s">
        <v>59</v>
      </c>
      <c r="N64" s="193">
        <v>1.17</v>
      </c>
      <c r="O64" s="194"/>
      <c r="P64" s="116"/>
      <c r="Q64" s="182">
        <v>63</v>
      </c>
      <c r="R64" s="183" t="s">
        <v>226</v>
      </c>
      <c r="S64" s="190">
        <v>-1.24</v>
      </c>
      <c r="T64" s="116"/>
      <c r="U64" s="116"/>
      <c r="V64" s="116"/>
      <c r="W64" s="116"/>
      <c r="X64" s="116"/>
      <c r="Y64" s="116"/>
      <c r="Z64" s="116"/>
      <c r="AA64" s="116"/>
      <c r="AB64" s="116"/>
    </row>
    <row r="65" spans="1:28" x14ac:dyDescent="0.25">
      <c r="A65" s="116"/>
      <c r="B65" s="131">
        <v>109</v>
      </c>
      <c r="C65" s="131" t="s">
        <v>106</v>
      </c>
      <c r="D65" s="131">
        <v>37</v>
      </c>
      <c r="E65" s="181">
        <v>108.32570905763951</v>
      </c>
      <c r="F65" s="116"/>
      <c r="G65" s="182">
        <v>39</v>
      </c>
      <c r="H65" s="183" t="s">
        <v>2</v>
      </c>
      <c r="I65" s="184">
        <v>6.2</v>
      </c>
      <c r="J65" s="185"/>
      <c r="K65" s="116"/>
      <c r="L65" s="191">
        <v>39</v>
      </c>
      <c r="M65" s="192" t="s">
        <v>2</v>
      </c>
      <c r="N65" s="193">
        <v>1.18</v>
      </c>
      <c r="O65" s="195"/>
      <c r="P65" s="116"/>
      <c r="Q65" s="182">
        <v>66</v>
      </c>
      <c r="R65" s="183" t="s">
        <v>223</v>
      </c>
      <c r="S65" s="190">
        <v>-1.1000000000000001</v>
      </c>
      <c r="T65" s="116"/>
      <c r="U65" s="116"/>
      <c r="V65" s="116"/>
      <c r="W65" s="116"/>
      <c r="X65" s="116"/>
      <c r="Y65" s="116"/>
      <c r="Z65" s="116"/>
      <c r="AA65" s="116"/>
      <c r="AB65" s="116"/>
    </row>
    <row r="66" spans="1:28" ht="15.95" customHeight="1" x14ac:dyDescent="0.25">
      <c r="B66" s="275" t="s">
        <v>290</v>
      </c>
      <c r="C66" s="276"/>
      <c r="D66" s="276"/>
      <c r="E66" s="277"/>
      <c r="G66" s="281" t="s">
        <v>291</v>
      </c>
      <c r="H66" s="282"/>
      <c r="I66" s="282"/>
      <c r="J66" s="283"/>
      <c r="L66" s="287" t="s">
        <v>292</v>
      </c>
      <c r="M66" s="288"/>
      <c r="N66" s="288"/>
      <c r="O66" s="289"/>
      <c r="Q66" s="296" t="s">
        <v>293</v>
      </c>
      <c r="R66" s="297"/>
      <c r="S66" s="298"/>
    </row>
    <row r="67" spans="1:28" ht="16.5" thickBot="1" x14ac:dyDescent="0.3">
      <c r="B67" s="278"/>
      <c r="C67" s="279"/>
      <c r="D67" s="279"/>
      <c r="E67" s="280"/>
      <c r="G67" s="281"/>
      <c r="H67" s="282"/>
      <c r="I67" s="282"/>
      <c r="J67" s="283"/>
      <c r="L67" s="290"/>
      <c r="M67" s="291"/>
      <c r="N67" s="291"/>
      <c r="O67" s="292"/>
      <c r="Q67" s="296"/>
      <c r="R67" s="297"/>
      <c r="S67" s="298"/>
    </row>
    <row r="68" spans="1:28" x14ac:dyDescent="0.25">
      <c r="G68" s="281"/>
      <c r="H68" s="282"/>
      <c r="I68" s="282"/>
      <c r="J68" s="283"/>
      <c r="L68" s="290"/>
      <c r="M68" s="291"/>
      <c r="N68" s="291"/>
      <c r="O68" s="292"/>
      <c r="Q68" s="296"/>
      <c r="R68" s="297"/>
      <c r="S68" s="298"/>
    </row>
    <row r="69" spans="1:28" ht="16.5" thickBot="1" x14ac:dyDescent="0.3">
      <c r="G69" s="284"/>
      <c r="H69" s="285"/>
      <c r="I69" s="285"/>
      <c r="J69" s="286"/>
      <c r="L69" s="293"/>
      <c r="M69" s="294"/>
      <c r="N69" s="294"/>
      <c r="O69" s="295"/>
      <c r="Q69" s="296"/>
      <c r="R69" s="297"/>
      <c r="S69" s="298"/>
    </row>
    <row r="70" spans="1:28" ht="16.5" thickBot="1" x14ac:dyDescent="0.3">
      <c r="Q70" s="299"/>
      <c r="R70" s="300"/>
      <c r="S70" s="301"/>
    </row>
    <row r="71" spans="1:28" ht="15.95" customHeight="1" x14ac:dyDescent="0.25"/>
    <row r="91" ht="15.95" customHeight="1" x14ac:dyDescent="0.25"/>
  </sheetData>
  <mergeCells count="24">
    <mergeCell ref="B21:E22"/>
    <mergeCell ref="G21:J22"/>
    <mergeCell ref="L21:N22"/>
    <mergeCell ref="P21:R22"/>
    <mergeCell ref="T21:V23"/>
    <mergeCell ref="B2:E2"/>
    <mergeCell ref="G2:J2"/>
    <mergeCell ref="L2:N2"/>
    <mergeCell ref="P2:R2"/>
    <mergeCell ref="T2:V2"/>
    <mergeCell ref="B25:E25"/>
    <mergeCell ref="G25:J25"/>
    <mergeCell ref="L25:O25"/>
    <mergeCell ref="B44:E45"/>
    <mergeCell ref="G44:J45"/>
    <mergeCell ref="L44:O45"/>
    <mergeCell ref="B47:E47"/>
    <mergeCell ref="G47:J47"/>
    <mergeCell ref="L47:O47"/>
    <mergeCell ref="Q47:S47"/>
    <mergeCell ref="B66:E67"/>
    <mergeCell ref="G66:J69"/>
    <mergeCell ref="L66:O69"/>
    <mergeCell ref="Q66:S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Print</vt:lpstr>
      <vt:lpstr>Work Sheet</vt:lpstr>
      <vt:lpstr>Stud Leaders</vt:lpstr>
      <vt:lpstr>Trait Leaders</vt:lpstr>
      <vt:lpstr>Print!Print_Area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 Stewart</dc:creator>
  <cp:lastModifiedBy>Kalli Lyn Koepke</cp:lastModifiedBy>
  <dcterms:created xsi:type="dcterms:W3CDTF">2021-03-31T23:14:00Z</dcterms:created>
  <dcterms:modified xsi:type="dcterms:W3CDTF">2023-04-03T15:30:45Z</dcterms:modified>
</cp:coreProperties>
</file>